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WCMAIN\Shared Folders\Assessor\Sales Books\"/>
    </mc:Choice>
  </mc:AlternateContent>
  <xr:revisionPtr revIDLastSave="0" documentId="13_ncr:1_{AE1389DB-FB6B-4778-8FB5-73E5CBD37168}" xr6:coauthVersionLast="47" xr6:coauthVersionMax="47" xr10:uidLastSave="{00000000-0000-0000-0000-000000000000}"/>
  <bookViews>
    <workbookView xWindow="-120" yWindow="-120" windowWidth="29040" windowHeight="15720" firstSheet="1" activeTab="8" xr2:uid="{00000000-000D-0000-FFFF-FFFF00000000}"/>
  </bookViews>
  <sheets>
    <sheet name="AKRON RES" sheetId="1" r:id="rId1"/>
    <sheet name="AKRON COMM" sheetId="2" r:id="rId2"/>
    <sheet name="OTIS RES" sheetId="3" r:id="rId3"/>
    <sheet name="OTIS COMM" sheetId="4" r:id="rId4"/>
    <sheet name="COPE RES &amp; COMM" sheetId="5" r:id="rId5"/>
    <sheet name="PLATNER " sheetId="9" r:id="rId6"/>
    <sheet name="AG" sheetId="6" r:id="rId7"/>
    <sheet name="COUNTY TRACTS RES" sheetId="7" r:id="rId8"/>
    <sheet name="COUNTRY TRACTS COMM" sheetId="8" r:id="rId9"/>
  </sheets>
  <definedNames>
    <definedName name="_xlnm.Print_Area" localSheetId="6">AG!$A$46:$M$68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6" l="1"/>
  <c r="L4" i="6"/>
</calcChain>
</file>

<file path=xl/sharedStrings.xml><?xml version="1.0" encoding="utf-8"?>
<sst xmlns="http://schemas.openxmlformats.org/spreadsheetml/2006/main" count="905" uniqueCount="670">
  <si>
    <t>The Property Assessor makes every effort to produce the most accurate information possible. No warranties, expressed or implied are provided for the data herein, its use or interpretation.</t>
  </si>
  <si>
    <t>Parcel #</t>
  </si>
  <si>
    <t>Date</t>
  </si>
  <si>
    <t>Recp</t>
  </si>
  <si>
    <t>Sale Price</t>
  </si>
  <si>
    <t>Grantor</t>
  </si>
  <si>
    <t>Addr. #</t>
  </si>
  <si>
    <t>Street</t>
  </si>
  <si>
    <t>Land  Sq. Ft.</t>
  </si>
  <si>
    <t>Adj. Yr. Built</t>
  </si>
  <si>
    <t>Notes</t>
  </si>
  <si>
    <t>Grantee</t>
  </si>
  <si>
    <t>Akron Residential Sales 2024</t>
  </si>
  <si>
    <t>Land Sq. Ft.</t>
  </si>
  <si>
    <t>Bldg. Sq. Ft.</t>
  </si>
  <si>
    <t>Akron Commercial Sales 2024</t>
  </si>
  <si>
    <t>Otis Residential Sales 2024</t>
  </si>
  <si>
    <t>Otis Commercial Sales 2024</t>
  </si>
  <si>
    <t>COPE Residential Sales 2024</t>
  </si>
  <si>
    <t>COPE Commercial Sales 2024</t>
  </si>
  <si>
    <t>Twn. &amp; Range</t>
  </si>
  <si>
    <t>Section</t>
  </si>
  <si>
    <t>Acres DF</t>
  </si>
  <si>
    <t>Acres IRR</t>
  </si>
  <si>
    <t>Acres Grazing</t>
  </si>
  <si>
    <t>Site Address</t>
  </si>
  <si>
    <t>Road</t>
  </si>
  <si>
    <t>Acres</t>
  </si>
  <si>
    <t>Rural Residential Tract Sales 2024</t>
  </si>
  <si>
    <t>Ag Sales 2024</t>
  </si>
  <si>
    <t>Country Commercial Tract Sales 2024</t>
  </si>
  <si>
    <t>4605000017, 4729000111, 4730000110, &amp; 4805000121</t>
  </si>
  <si>
    <t xml:space="preserve">JUSTIN IMHOF, SUCCESSOR TRUSTEE OF THE JOHN H FRENZL TRUST </t>
  </si>
  <si>
    <t>REVERSE 1031 HOLDINGS INC.</t>
  </si>
  <si>
    <t>1S-49</t>
  </si>
  <si>
    <t>2S-49</t>
  </si>
  <si>
    <t>1S-50</t>
  </si>
  <si>
    <t>22K BU GRAIN BIN</t>
  </si>
  <si>
    <t>20X24 FARM UTITLITY BUILDING WOOD STEEL FRAMED AVERAGE</t>
  </si>
  <si>
    <t>MJL PROPERTIES INC</t>
  </si>
  <si>
    <t>ROBERT V FRANK II LLC</t>
  </si>
  <si>
    <t xml:space="preserve">BAUCKE, SAMUEL DENNIS </t>
  </si>
  <si>
    <t>TRAUTMAN FARMS INC</t>
  </si>
  <si>
    <t>3N-49</t>
  </si>
  <si>
    <t>ANDERSON, CHARLES LEROY</t>
  </si>
  <si>
    <t>SHAFER PATRICK E &amp; BRIGGITTE J</t>
  </si>
  <si>
    <t>3N-50</t>
  </si>
  <si>
    <t>HEALTH MANAGEMENT SYSTEMS INC. PR ESTATE OF VERN O CHURCHILL</t>
  </si>
  <si>
    <t>HELLYER RICHARD III &amp; SUSAN MAY</t>
  </si>
  <si>
    <t>1N-50</t>
  </si>
  <si>
    <t>CO RD 32</t>
  </si>
  <si>
    <t>36 SQ FT OPEN SLAB PORCH.   176 SQ FT ENCLOSED PORCH, KNEE WALLS.   16 SQ FT OPEN SLAB PORCH.  14' 1000 BU GRAIN STORAGE BIN X3.   4500+ BU GRAIN STORAGE BIN X2.   4.5K-8.9K BU GRAIN STORAGE BIN.  1600 SQ FT QUONSET.</t>
  </si>
  <si>
    <t>5N-49</t>
  </si>
  <si>
    <t xml:space="preserve">15: NE EX TR IN NENE </t>
  </si>
  <si>
    <t xml:space="preserve">DEBBUS E THOMPSON PR ESTATE OF MILDRED PLUM </t>
  </si>
  <si>
    <t xml:space="preserve">DONNA THOMAS &amp; MARY THOMAS </t>
  </si>
  <si>
    <t xml:space="preserve">WASHINGTON </t>
  </si>
  <si>
    <t>0.25 AC</t>
  </si>
  <si>
    <t>VACCANT LOTS</t>
  </si>
  <si>
    <t>PATRICIA TRACY</t>
  </si>
  <si>
    <t>DANIEL &amp; TRICIA TRAMP</t>
  </si>
  <si>
    <t xml:space="preserve">FAIRVIEW ST </t>
  </si>
  <si>
    <t>.32 AC</t>
  </si>
  <si>
    <t>1456 SQ FT</t>
  </si>
  <si>
    <t>272 SQ FT SLAB PORCH , 96 SQ FT ENCLOSED PORCH SOLID WALLS, 480 SQ FT TOTAL BASEMENT AREA, 324 SQ FT DETACHED GARAGE.</t>
  </si>
  <si>
    <t>LAZY ACRE LAND COMPANY LLC</t>
  </si>
  <si>
    <t xml:space="preserve">JEFFRIES EVAN </t>
  </si>
  <si>
    <t>5: E½</t>
  </si>
  <si>
    <t>5: N½</t>
  </si>
  <si>
    <t xml:space="preserve">30: S½NE&amp;N½SE </t>
  </si>
  <si>
    <t>29: W½W½</t>
  </si>
  <si>
    <t>BOSTWICKS TRACY L, TERI L SPENCER, TAMI SPENCER MEYER, &amp; SCOTT D SPENCER (¼ INT EA.)</t>
  </si>
  <si>
    <t xml:space="preserve">MOLLOHAN TIMOTHY </t>
  </si>
  <si>
    <t>5N-50</t>
  </si>
  <si>
    <t>19: SE</t>
  </si>
  <si>
    <t>STEVEN C HARMS REVOCABLE TRUST &amp; BARRIE S HARMS REVOCABLE TRUST (½ INT EA.)</t>
  </si>
  <si>
    <t>HARMS HALEY ANN</t>
  </si>
  <si>
    <t>5N-51</t>
  </si>
  <si>
    <t>68X48 ENCLOSED  POLE BARN AVERAGE, 50X100 STEEL FRAMED BUILDING AVERAGE, X2 1977 GRAIN BIN 12K BU, 1979 GRAIN BIN 12K BU, 1993 ELEVATOR LEG 40-50'.</t>
  </si>
  <si>
    <t xml:space="preserve">ANDERSON GARY R &amp; JUDITH A </t>
  </si>
  <si>
    <t>MICHAEL PAUL ANDERSON REVOCABLE LIVING TRUST &amp; KENDRA ANN ANDERSON REVOCABLE LIVING TRUST</t>
  </si>
  <si>
    <t>3N-53</t>
  </si>
  <si>
    <t>10: SW</t>
  </si>
  <si>
    <t>CONGRAM FAMILY TRUST</t>
  </si>
  <si>
    <t>PENNINTON ROBERT L</t>
  </si>
  <si>
    <t>JONES JOHN PAUL &amp; JULIE TERESA</t>
  </si>
  <si>
    <t>ZILOS CAPITAL LLC</t>
  </si>
  <si>
    <t>4N-54</t>
  </si>
  <si>
    <t xml:space="preserve">35: S½SW </t>
  </si>
  <si>
    <t>2607100231 &amp;  2607100232</t>
  </si>
  <si>
    <t>KENNETH L VAUGHN &amp; JULIANA STEVER (½ INT EA.)</t>
  </si>
  <si>
    <t>NICHOLS KATE &amp; THOMAS NICHOLS</t>
  </si>
  <si>
    <t xml:space="preserve">GUM AVE </t>
  </si>
  <si>
    <t>1472 SQ FT</t>
  </si>
  <si>
    <t>.19 AC</t>
  </si>
  <si>
    <t xml:space="preserve">Bldg. Sq. Ft. </t>
  </si>
  <si>
    <t xml:space="preserve">50 % MASONRY COMMON BRICK.  COMPOSIT SHINGLE.  720 SQ. FT. DETACHED GARAGE.  1232 SQ FT BASEMENT AREA.  1112 SQ FT FINISHED BASEMENT AREA. 100 SQ FT WOOD STAORAGE BUILDING.  96 SQ FT SLAB PORCH WITH ROOF </t>
  </si>
  <si>
    <t>LAYBOURN LEA ANN &amp; STANLEY</t>
  </si>
  <si>
    <t>NORMAN WEBB LANCE &amp; TIFFANY RENEE. BENTON NICKLAS DALE &amp; WHITNEY ELISE.</t>
  </si>
  <si>
    <t>5S-49</t>
  </si>
  <si>
    <t>5: S½N½ &amp; SE</t>
  </si>
  <si>
    <t>46030000249, 4607200250, 460700248</t>
  </si>
  <si>
    <t>JSUTIN W IMHOF P.R. ESTATE OF LEWIS C FRENZL</t>
  </si>
  <si>
    <t>MCCAFFREY, JUSTIN RICHARD &amp; KAYALA REA</t>
  </si>
  <si>
    <t>30: N½ EXP TR</t>
  </si>
  <si>
    <t>4934000205 &amp; 6201000162</t>
  </si>
  <si>
    <t>HARMAN WILLIAM &amp; HENRY</t>
  </si>
  <si>
    <t>HARMAN LACIE JO</t>
  </si>
  <si>
    <t>2S-50</t>
  </si>
  <si>
    <t>35: S½</t>
  </si>
  <si>
    <t>3S-50</t>
  </si>
  <si>
    <t>1: NE</t>
  </si>
  <si>
    <t>2: E½E½</t>
  </si>
  <si>
    <t>18: NW</t>
  </si>
  <si>
    <t>7: S½, S 20 AC OF NW; S 20 AC OF NE</t>
  </si>
  <si>
    <t>6: N½ (LOTS 1&amp;2 AND S½NE AND NW)</t>
  </si>
  <si>
    <t>20: SE</t>
  </si>
  <si>
    <t>27 : E½ (EX TR'S)</t>
  </si>
  <si>
    <t xml:space="preserve">17: S½ (EX TR) </t>
  </si>
  <si>
    <t xml:space="preserve">7: NE TR #1 (EX TR) </t>
  </si>
  <si>
    <t xml:space="preserve">7: NE TR #2 (EX TR) </t>
  </si>
  <si>
    <t xml:space="preserve">HARMAN WILLIAM &amp; HENRY </t>
  </si>
  <si>
    <t>HARMAN WYATT DYLAN &amp; CHELSEA LEE</t>
  </si>
  <si>
    <t>1S-52</t>
  </si>
  <si>
    <t>1: E½</t>
  </si>
  <si>
    <t>14: NE</t>
  </si>
  <si>
    <t>SAUCEDO LAURA SOCORRO</t>
  </si>
  <si>
    <t xml:space="preserve">MICK &amp; MIRANA STRAND </t>
  </si>
  <si>
    <t>2N-49</t>
  </si>
  <si>
    <t>2: SE TR.</t>
  </si>
  <si>
    <t>MCCALL DALE E</t>
  </si>
  <si>
    <t>SZUEGE ALLEN E &amp; DENISE D</t>
  </si>
  <si>
    <t>33: N½N½SE</t>
  </si>
  <si>
    <t>MCCULLOUGH DEBBIE M</t>
  </si>
  <si>
    <t>KURTZ CHRISTOPHER J &amp; ERIN M</t>
  </si>
  <si>
    <t>MAIN ST</t>
  </si>
  <si>
    <t>.24 AC</t>
  </si>
  <si>
    <t>1080 SQ FT</t>
  </si>
  <si>
    <t>180 SC FT BASEMENT AREA. 144 SQ FT SLAB PORCH W/ ROOF. 170 SQ FT WOOD DECK. 80 SQ FT WOOD STORAGE BUILDING. 720 SQ FT SETACHED GARGAE.</t>
  </si>
  <si>
    <t xml:space="preserve">HURST JESSICA ANN MARIE </t>
  </si>
  <si>
    <t>MAXWELL NICHOLAS M</t>
  </si>
  <si>
    <r>
      <t>20: E</t>
    </r>
    <r>
      <rPr>
        <b/>
        <sz val="11"/>
        <color theme="1"/>
        <rFont val="Calibri"/>
        <family val="2"/>
        <scheme val="minor"/>
      </rPr>
      <t xml:space="preserve">2W2SE &amp; E2 </t>
    </r>
  </si>
  <si>
    <t xml:space="preserve">7: SWNE </t>
  </si>
  <si>
    <t>CO RD 35</t>
  </si>
  <si>
    <t>3064 SQ FT HOME. 1696 SQ FT SLAB PORCH W/ ROOF. SINGLE STORY FIREPLACE. FARM UITILITY BUILDING 132 SQ FT.</t>
  </si>
  <si>
    <t xml:space="preserve">JACK S VILLNES TRUST </t>
  </si>
  <si>
    <t xml:space="preserve">MOLLOHAN TYLER J &amp; JAMIEE R </t>
  </si>
  <si>
    <t>7: NE</t>
  </si>
  <si>
    <t>5 AC</t>
  </si>
  <si>
    <t>STODDARD ERWIN C</t>
  </si>
  <si>
    <t>PERRY BROTHERS INC</t>
  </si>
  <si>
    <t xml:space="preserve">S. WASHINGOTN </t>
  </si>
  <si>
    <t>2072 SQ FT</t>
  </si>
  <si>
    <t>243 SQ FT SLAB PORCH W/ ROOF. SINGLE STORY FIREPLACE. 1200 SQ FT DETACHED GARAGE.</t>
  </si>
  <si>
    <t>BABONOYABA NAVIL &amp; FABIAN MARTINEZ</t>
  </si>
  <si>
    <t xml:space="preserve">KUNTZ KARSON &amp; KELCEY </t>
  </si>
  <si>
    <t>2N-50</t>
  </si>
  <si>
    <t xml:space="preserve">21: PARCEL IN NE </t>
  </si>
  <si>
    <t>CO RD 39</t>
  </si>
  <si>
    <t>1680 SQ FT HOME. 1680 SQ FT BASEMENT. 56 SQ FT OPEN SLAB PORCH. 112 SQ FT OPEN SLAB PORCH. 40 SQ FT OPEN SLAB PORCH. 864 SQ FT DETACHED GARAGE. 936 SQ FT FARM UTILITY BUILDING. 480 SQ FT FARM UTILITY BUILDING.</t>
  </si>
  <si>
    <t xml:space="preserve">NICHOLS ROY L R </t>
  </si>
  <si>
    <t>VARELA MIGUEL DAVID &amp; ALMA</t>
  </si>
  <si>
    <t>13: TR IN SW aka TR A</t>
  </si>
  <si>
    <t>CO RD TT</t>
  </si>
  <si>
    <t xml:space="preserve">1434 SQ FT HOME. 1440 SQ FT BASEMENT. 436 SQ FT OPEN SLAB PORCH. </t>
  </si>
  <si>
    <t xml:space="preserve">ROTH ASHLEIGH </t>
  </si>
  <si>
    <t xml:space="preserve">EMMERSON CARL SONNY III &amp; ASHLEIGH ROTH </t>
  </si>
  <si>
    <t xml:space="preserve">32: TR IN NE </t>
  </si>
  <si>
    <t>CO RD QQ</t>
  </si>
  <si>
    <t>1645 SQ FT HOME. 168 SQ FT SLAB PORCH. 16 SQ FT OPEN PORCH .</t>
  </si>
  <si>
    <t xml:space="preserve">ROGGEN FARMERS ELEVATOR </t>
  </si>
  <si>
    <t>PALSER LAND CO</t>
  </si>
  <si>
    <t>2N-51</t>
  </si>
  <si>
    <t>8: TR IN THE N½</t>
  </si>
  <si>
    <t>BURTON ANDREW</t>
  </si>
  <si>
    <t>433 BIRCH AVE TRUST</t>
  </si>
  <si>
    <t>BIRCH AVE</t>
  </si>
  <si>
    <t>.16 AC</t>
  </si>
  <si>
    <t>1116 SQ FT</t>
  </si>
  <si>
    <t>330 SQ FT DETACHED GARAGE. 144 SQ FT BASEMENT. 175 SQ FT SLAB PORCH W/ ROOF.</t>
  </si>
  <si>
    <t>5/3/20243</t>
  </si>
  <si>
    <t>JOHANSEN ALICIA N</t>
  </si>
  <si>
    <t xml:space="preserve">RADCLIFFE KENT &amp; DANETTE </t>
  </si>
  <si>
    <t>CEDAR AVE</t>
  </si>
  <si>
    <t>804 SQ FT</t>
  </si>
  <si>
    <t>210 SQ FT GARAGE. 671 SQ FT BASEMENT. 72 SQ FT SLAB PORCH. 336 SQ F DETACHED GARAGE.</t>
  </si>
  <si>
    <t>COULTER LLC</t>
  </si>
  <si>
    <t xml:space="preserve">THORNTON FREDRICL ROBERT &amp; ALICAI NICOLE JOHANSEN </t>
  </si>
  <si>
    <t>CUSTER AVE</t>
  </si>
  <si>
    <t>1027 SQ FT</t>
  </si>
  <si>
    <t xml:space="preserve">972 SQ FT FINISHED BASEMENT AREA. 270 SQ FT SLAB PORCH W/ ROOF. 418 SQ FT DETACHED GARAGE. 240 SQ FT WOOD BUILDING. </t>
  </si>
  <si>
    <t>BAUER KENT, KURT, AND KENNE</t>
  </si>
  <si>
    <t>MICHAELIS KYLE D &amp; LYNDSEY L</t>
  </si>
  <si>
    <t xml:space="preserve">6TH </t>
  </si>
  <si>
    <t>.22 AC</t>
  </si>
  <si>
    <t>1932 SQ FT</t>
  </si>
  <si>
    <t>1084 SQ FT BASEMENT. 320 SQ FT FIISHED BASEMENT. 288 SLAB PORCH W/ ROOF. 576 SQ FT ATTACHED GARAGE.  144 SQ FT WOOD STORAGE BUILDING.</t>
  </si>
  <si>
    <t xml:space="preserve">LOPEZ LAWRENCE </t>
  </si>
  <si>
    <t xml:space="preserve">IANTORNO FRANK JR &amp; JULIE ANN DECARLO </t>
  </si>
  <si>
    <t xml:space="preserve">ASH AVE </t>
  </si>
  <si>
    <t>.25 AC</t>
  </si>
  <si>
    <t>1440 SQ FT</t>
  </si>
  <si>
    <t>384 SQ FT DETACHED GARAGE. 45 SQ FR OPEN SLAB PORCH.</t>
  </si>
  <si>
    <t>BATES RANDY &amp; DANY</t>
  </si>
  <si>
    <t>GLOSSON RICHARD L &amp; JEANETTE A</t>
  </si>
  <si>
    <t>ITEA AVE</t>
  </si>
  <si>
    <t>.54 AC</t>
  </si>
  <si>
    <t>1764 SQ FT</t>
  </si>
  <si>
    <t>480 SQ FT DETACHED GARAGE. 1200 SQ FT BEASEMENT. 120 SQ FT SOLIF ENCLOSED PORCH. 2880 SQ FT DETACHED GARAGE.</t>
  </si>
  <si>
    <t>362 SOLUTIONS LLC</t>
  </si>
  <si>
    <t xml:space="preserve">TUCKER CLINTON </t>
  </si>
  <si>
    <t xml:space="preserve">MAIN ST </t>
  </si>
  <si>
    <t>.21 AC</t>
  </si>
  <si>
    <t>1050 SQ FT</t>
  </si>
  <si>
    <t xml:space="preserve">252 SQ FT DETACHED GARAGE. 570 SQ FT BASEMENT AREA.  200 SQ FT SLAB PORCH W/ ROOF. 242 SQ FT DETAHCED GARAGE. </t>
  </si>
  <si>
    <t xml:space="preserve">UHLENHOPP RONALD </t>
  </si>
  <si>
    <t xml:space="preserve">ELM AVE </t>
  </si>
  <si>
    <t>952 SQ FT</t>
  </si>
  <si>
    <t xml:space="preserve">360 SQ FT DETAHCED GARAGE. 165 SQ FT SLAB PORCH W/ ROOF. 80 SQ FT WOOF STORAGE BUILDING. </t>
  </si>
  <si>
    <t>SLUSSER CAROL</t>
  </si>
  <si>
    <t xml:space="preserve">DORRENBACHER SETH H &amp; BAILEE CLARKSON </t>
  </si>
  <si>
    <t xml:space="preserve">SHAWCROFT MARIAN </t>
  </si>
  <si>
    <t>MIRELES SHEA N &amp; SIERRA J</t>
  </si>
  <si>
    <t>702&amp;722</t>
  </si>
  <si>
    <t>90 SQ FT SLAB PORCH. 224 SQ FT FINISHED BASEMENT. 572 SQ FT ATTACHED GARAGE. 1 FIREPLACE</t>
  </si>
  <si>
    <t>.11 AC</t>
  </si>
  <si>
    <t>1794 SQFT</t>
  </si>
  <si>
    <t>1454 SQ FT BASEMENT. 182 SQ FT FINISHED BASEMENT. 245 SQ FT SLAB PORCH W/ ROOF.  357 SQ FT ATTACHED GARAGE. 100 SQ FT WOOD STORAGE BUILDING.</t>
  </si>
  <si>
    <t>1771 SQ FT</t>
  </si>
  <si>
    <t>THOMPSON BOB</t>
  </si>
  <si>
    <t>OLIVAS RAUL ERNESTO &amp; AUDELIA JUAREZ-DE OLIVAS</t>
  </si>
  <si>
    <t xml:space="preserve">WORK ST </t>
  </si>
  <si>
    <t>.40 AC</t>
  </si>
  <si>
    <t>1242 SQ FT</t>
  </si>
  <si>
    <t xml:space="preserve">360 SQ FT FINISHED BASEMENT. 24 SQ FT OPEN SLAB PORCH.  1 SINGLE STORY FIREPLACE. </t>
  </si>
  <si>
    <t xml:space="preserve">GUNTHER REX &amp; JUDY </t>
  </si>
  <si>
    <t>FLORES FELIMAN &amp; ANA MARIA</t>
  </si>
  <si>
    <t>E. 5TH AVE</t>
  </si>
  <si>
    <t>.15 AC</t>
  </si>
  <si>
    <t>1114 SQ FT</t>
  </si>
  <si>
    <t>972 SQ FT BASEMENT. 112 SQ FT SLAB PORCH W/ ROOF. 196 SQ FT WOOD DECK W/ ROOF. 400 SQ FT ALUMINUM CARPORT.</t>
  </si>
  <si>
    <t>STANDLEY ROBERT &amp; ELLEN K</t>
  </si>
  <si>
    <t>DAVID JERRY &amp; LINDA</t>
  </si>
  <si>
    <t>S. VINE ST</t>
  </si>
  <si>
    <t>4.99 AC</t>
  </si>
  <si>
    <t>1434 SQ FT</t>
  </si>
  <si>
    <t>528 SQ FT ATTACHED GARAGE. 400 SQ FT SLAB PORCH W/ ROOF. 750 SQ FT FINISHED BASEMENT. 406 SQ FT WOOD STORAGE BUILDING. 624 SQ FT DETACHED GARAGE.</t>
  </si>
  <si>
    <t>BREINHOLT MICHAEL DON &amp; NATHALIE BROOKE</t>
  </si>
  <si>
    <t>HOFER KAYLA</t>
  </si>
  <si>
    <t>E. 3RD AVE</t>
  </si>
  <si>
    <t>.64 AC</t>
  </si>
  <si>
    <t xml:space="preserve">72 SQ FT ENCLOSED PORCH. 480 SQ FT FINISHED BASEMENT.  288 SQ FT ATTACHED GARAGE. 36 SQ FT OPEN SLAB PORCH.  72 SQ FT SOLID WALL ENCLOSED PORCH. </t>
  </si>
  <si>
    <t>5321 LAND LLC</t>
  </si>
  <si>
    <t>HOWELL DEREK &amp; JENNIFER CASEY</t>
  </si>
  <si>
    <t>LOGAN ST</t>
  </si>
  <si>
    <t>962 SQ FT</t>
  </si>
  <si>
    <t xml:space="preserve">2088 SQ FT </t>
  </si>
  <si>
    <t xml:space="preserve">768 SQ FT TOTAL BASEMENT. 102 SQ FT ENCLOSED SOLID WALLS PORCH. 119 SQ FT SLAB PORCH W/ ROOF. 300 SQ FT ATTACAHED GARAGE.  1 FIREPLACE. 95 SQ FT WOOD DTORAGE BUILDING. 576 SQ FT DETACHED GARAGE </t>
  </si>
  <si>
    <t>MORRIS REECE</t>
  </si>
  <si>
    <t>WINKLER ROBERT H &amp; CHERYL M</t>
  </si>
  <si>
    <t>410 N. WELD ST</t>
  </si>
  <si>
    <t>1186 SQ FT</t>
  </si>
  <si>
    <t xml:space="preserve">572 SQ FT ATTAHCD GARAGE. 280 SQ FT SLAB PORCH W/ ROOF. 938 SQ FT FINISHED BASEMENT. 1186 SQ FT BASEMNET AREA. 360 SQ FT DETAHCED GARAGE. 280 SQ FT OPEN SLAB PORCH. </t>
  </si>
  <si>
    <t xml:space="preserve">BETHEL JIMMY R &amp; LINDA E </t>
  </si>
  <si>
    <t>GLL, LLC</t>
  </si>
  <si>
    <t xml:space="preserve">1 ST AVE </t>
  </si>
  <si>
    <t>.33 AC</t>
  </si>
  <si>
    <t>896 SQ FT COMMERICAL WAREHOUSE</t>
  </si>
  <si>
    <t xml:space="preserve">SPURLING DAVID &amp; LANA </t>
  </si>
  <si>
    <t>WELD STREET TRUST</t>
  </si>
  <si>
    <t>WELD ST</t>
  </si>
  <si>
    <t xml:space="preserve">768 SQ FT </t>
  </si>
  <si>
    <t>288 SQ FT DETAHCED GARAGE. 220 SQ FT TOTAL BESEMENT. 24 SQ FT OPEN SLAB PORCH.</t>
  </si>
  <si>
    <t xml:space="preserve">1008 SQ FT </t>
  </si>
  <si>
    <t xml:space="preserve">240 SQ FT DETACHED GARAGE. 16 SQ FT OPEN SLAB PORCH. </t>
  </si>
  <si>
    <t>GROGEN JAMES A</t>
  </si>
  <si>
    <t xml:space="preserve">BERSAGEL RICK &amp; JODY </t>
  </si>
  <si>
    <t xml:space="preserve">E. 6TH AVE </t>
  </si>
  <si>
    <t>1496 SQ FT</t>
  </si>
  <si>
    <t xml:space="preserve">480 SQ FT DETAHCED GARAGE. 768 SQ FT FIISHED BASEMENT. 324 SQ FT OPEN SLAB PORCH. 100 SQ FT WOOD STORAGE BUILDING. </t>
  </si>
  <si>
    <t>600 SQ FT POLE BUILDING</t>
  </si>
  <si>
    <t xml:space="preserve">WENINGER LEON R &amp; KIMBERLY A </t>
  </si>
  <si>
    <t>AVILA AGUSTIN &amp; IRMA</t>
  </si>
  <si>
    <t>1N-51</t>
  </si>
  <si>
    <t>20: E½ SW</t>
  </si>
  <si>
    <t>HARTMAN DAVID LYNN, CARRIE L, LISSA ANN HARTMAN GEISTERFER</t>
  </si>
  <si>
    <t>DRACON JOWL &amp; MICHELLE</t>
  </si>
  <si>
    <t>9: S½</t>
  </si>
  <si>
    <t xml:space="preserve">BOWER LEVI &amp; MEGAN </t>
  </si>
  <si>
    <t>CMH HOMES INC</t>
  </si>
  <si>
    <t>7: TR IN N½</t>
  </si>
  <si>
    <t>CO RD 41</t>
  </si>
  <si>
    <t>20X10X8 CATTLE SHED</t>
  </si>
  <si>
    <t>CLARK JAMES H JR</t>
  </si>
  <si>
    <t>KOPETZKY MICHAEL</t>
  </si>
  <si>
    <t>19: PARCEL IN NW</t>
  </si>
  <si>
    <t>988 SQ FT 1909 HOME. 36 SQ FT OPEN SLAB PORCH. 2000 SQ FT FARM INPLEMENT BUILDING. 2160 SQ FT GREENHOUSE. 2880 SQ FT GREENHOUSE.</t>
  </si>
  <si>
    <t xml:space="preserve">SHOEMAKER RANCH LLC, WAYNE L, JOAN MARIE, &amp; KATHLEEN ANN SHOEMAKER </t>
  </si>
  <si>
    <t>FLYNN HARRY &amp; MARY</t>
  </si>
  <si>
    <t>7: PRACEL IN NE</t>
  </si>
  <si>
    <t xml:space="preserve">Total Acres </t>
  </si>
  <si>
    <t>SEGELKE SHIRLEY L</t>
  </si>
  <si>
    <t xml:space="preserve">SEGELKE DEAN A &amp; TOMMIE S </t>
  </si>
  <si>
    <t>5N-54</t>
  </si>
  <si>
    <t>29: PARCEL IN S½ OF SW</t>
  </si>
  <si>
    <t>CO RD 55</t>
  </si>
  <si>
    <t xml:space="preserve">1,740 SQ FT 1952 HOME. 504 SQ FT DETACHED GARAGE. 1432 SQ FT TOTAL BASEMENT. 616 SQ FT FINISHED BASEMENT. 476 SQ FT OPEN SLAB PORCH. </t>
  </si>
  <si>
    <t>KIRCHOFF KATIE L</t>
  </si>
  <si>
    <t>SCHUELLER WILLIAM J &amp; HANNAH K</t>
  </si>
  <si>
    <t>5S-55</t>
  </si>
  <si>
    <t>28: W½</t>
  </si>
  <si>
    <t>CLARCKSON BRITTANY &amp; JARED</t>
  </si>
  <si>
    <t>PURKEYPILE COLBY A</t>
  </si>
  <si>
    <t xml:space="preserve">1228 SQ FT </t>
  </si>
  <si>
    <t>284 SQ FT ATTAHCED GARAGE. 132 SQ FT SLAB PORCH W/ ROOF.</t>
  </si>
  <si>
    <t>SHARP DORENE</t>
  </si>
  <si>
    <t>JEFFERSON DALTON &amp; BRIANA</t>
  </si>
  <si>
    <t>1851 SQ FT</t>
  </si>
  <si>
    <t xml:space="preserve">624 SQ FT DETACHED GARAGE. 780 SQ FT FINISHED BASEMENT. 68 SQ FT SLAB PORCH. </t>
  </si>
  <si>
    <t xml:space="preserve">AKRON UNITED METHODIST CHURCH </t>
  </si>
  <si>
    <t xml:space="preserve">BENT </t>
  </si>
  <si>
    <t>1715 SQ FT</t>
  </si>
  <si>
    <t>1 FIREPLACE. 336 SQ FT ATTACHED GARAGE. 288 SQ FT FLAT ROOF CARPORT. 1305 SQ FT BASEMENT AREA. 24 ST FT SLAB PORCH W/ ROOF.</t>
  </si>
  <si>
    <t xml:space="preserve">WOODRING DANIEL </t>
  </si>
  <si>
    <t>BUTZ ROBERT LANE</t>
  </si>
  <si>
    <t xml:space="preserve">RIVERA VINCENT </t>
  </si>
  <si>
    <t>FREMONT</t>
  </si>
  <si>
    <t>1140 SQ FT</t>
  </si>
  <si>
    <t xml:space="preserve">260 SQ FT FLAT ROOF CARPORT. </t>
  </si>
  <si>
    <t>JOHNSON CLYDE G &amp; CINDY J</t>
  </si>
  <si>
    <t>ZEPEDA ERIK PAUL RUEDA</t>
  </si>
  <si>
    <t>678 SQ FT</t>
  </si>
  <si>
    <t>160 SQ FT BASEMENT AREA. 108 SQ FTSLAB PORCH W/ ROOF. WOOD STORAGE BUILDING.</t>
  </si>
  <si>
    <t xml:space="preserve">ESTATE OF ALVINA L BRANDON </t>
  </si>
  <si>
    <t>LOPEZ RUSSELL J</t>
  </si>
  <si>
    <t>1102 SQ FT</t>
  </si>
  <si>
    <t xml:space="preserve">288 SQ FT DETACHED GARAGE. 462 SQ FT TOTAL BASEMENT AREA. 21 SQ FT SLAB PORCH. </t>
  </si>
  <si>
    <t>EBERT RANDALL</t>
  </si>
  <si>
    <t xml:space="preserve">STRINGHAM ZACHARY </t>
  </si>
  <si>
    <t>.20 AC</t>
  </si>
  <si>
    <t>RV PARK</t>
  </si>
  <si>
    <t>HOTTINGER MARJIE E &amp; EUGENE L</t>
  </si>
  <si>
    <t>CLARK JAMES HENRY JR</t>
  </si>
  <si>
    <t>LOT 20</t>
  </si>
  <si>
    <t>BLOCK 2</t>
  </si>
  <si>
    <t>2.73 AC</t>
  </si>
  <si>
    <t xml:space="preserve">VACANT LOT </t>
  </si>
  <si>
    <t xml:space="preserve">TURN KEY READY </t>
  </si>
  <si>
    <t>KIAVI FUNDING INC</t>
  </si>
  <si>
    <t xml:space="preserve">W 2ND ST </t>
  </si>
  <si>
    <t>779 SQFT</t>
  </si>
  <si>
    <r>
      <rPr>
        <b/>
        <sz val="11"/>
        <color rgb="FFFF0000"/>
        <rFont val="Calibri"/>
        <family val="2"/>
        <scheme val="minor"/>
      </rPr>
      <t>!!!</t>
    </r>
    <r>
      <rPr>
        <b/>
        <sz val="11"/>
        <rFont val="Calibri"/>
        <family val="2"/>
        <scheme val="minor"/>
      </rPr>
      <t>BANK SALE</t>
    </r>
    <r>
      <rPr>
        <b/>
        <sz val="11"/>
        <color rgb="FFFF0000"/>
        <rFont val="Calibri"/>
        <family val="2"/>
        <scheme val="minor"/>
      </rPr>
      <t>!!!</t>
    </r>
    <r>
      <rPr>
        <sz val="11"/>
        <color rgb="FFFF0000"/>
        <rFont val="Calibri"/>
        <family val="2"/>
        <scheme val="minor"/>
      </rPr>
      <t xml:space="preserve">  </t>
    </r>
    <r>
      <rPr>
        <sz val="11"/>
        <rFont val="Calibri"/>
        <family val="2"/>
        <scheme val="minor"/>
      </rPr>
      <t xml:space="preserve">228 SQ FT DETACHED GARAGE. 396 SQ FT BASEMENT AREA. </t>
    </r>
  </si>
  <si>
    <t>05/31/204</t>
  </si>
  <si>
    <t>KENNETH &amp; DOROTHY SCHNEIDER LAND LLC</t>
  </si>
  <si>
    <t>SCHNEIDER TYSON FRANK</t>
  </si>
  <si>
    <t>26: NW</t>
  </si>
  <si>
    <t>WAGNER DELBERT J &amp; CAROLYN R</t>
  </si>
  <si>
    <t>23: SW</t>
  </si>
  <si>
    <t>UNGER JAMES RAY</t>
  </si>
  <si>
    <t>MAGGARD BEULAH</t>
  </si>
  <si>
    <t xml:space="preserve">2: W½ </t>
  </si>
  <si>
    <t>2: SE</t>
  </si>
  <si>
    <t>3: S½</t>
  </si>
  <si>
    <t>10: E½</t>
  </si>
  <si>
    <t>11: N½</t>
  </si>
  <si>
    <t>JOHNSON ERIC</t>
  </si>
  <si>
    <t>TERMENTOZZI ROBERT S</t>
  </si>
  <si>
    <t>1S-54</t>
  </si>
  <si>
    <t>4: N½</t>
  </si>
  <si>
    <t>4: TR IN THE S½</t>
  </si>
  <si>
    <t>5: TR IN THE E½</t>
  </si>
  <si>
    <t>HERNANDEZ TAYLOR J &amp; MAURA L</t>
  </si>
  <si>
    <t xml:space="preserve">SWADNER MICHAEL KENNETH </t>
  </si>
  <si>
    <t>.14 AC</t>
  </si>
  <si>
    <t>1048 SQ FT</t>
  </si>
  <si>
    <t>260 SQ FT ATTACHED GARAGE. 1024 SQ FT FINISHED BASEMENT. 36 SQ FT SLAB PORCH W/ ROOF.</t>
  </si>
  <si>
    <t>FLORAIN LOIS, NANCY, WAYNE, STEVEN, SHANNON, ELTON, LEOLA KAY &amp; THOMAS EDWARDS FULLER, CYTHIA K WOODS, CATHLEEN B GUY, RICHARD J &amp; ROCKY D KRAICH</t>
  </si>
  <si>
    <t xml:space="preserve">EHRMAN EKLIN ROY </t>
  </si>
  <si>
    <t>2N-52</t>
  </si>
  <si>
    <t>34: NE EX TR</t>
  </si>
  <si>
    <t xml:space="preserve">MCMILLION ROBERT </t>
  </si>
  <si>
    <t>MAGGARD LEROY &amp; NANCY</t>
  </si>
  <si>
    <t>E 4TH ST</t>
  </si>
  <si>
    <t>1981 SQ FT</t>
  </si>
  <si>
    <t>728 SQ FT ATTAHCED GARAGE. 1668 SQ FT TOTAL BASEMENT. 753 SQ FT FINISHED BASEMENT. 436 SQ FT SLAB PORCH W/ ROOF.</t>
  </si>
  <si>
    <t xml:space="preserve">HERRON JOHN M. &amp; KAREN A </t>
  </si>
  <si>
    <t>RUSSEL J WILLEMS &amp; LORI A WILLEMS REVOCABLE TRUST, &amp; JAKE M &amp; JULIE L WILLEMS</t>
  </si>
  <si>
    <t>3S-52</t>
  </si>
  <si>
    <t>26: SE</t>
  </si>
  <si>
    <t>DINSMORE JANICE, CINDY MARSHALL, DENISE  MORROW</t>
  </si>
  <si>
    <t>RICHARDSON BRADLEY JAMES &amp; SAMANTHA JOSEPHINE</t>
  </si>
  <si>
    <t>MONROE AVAE</t>
  </si>
  <si>
    <t>N/A</t>
  </si>
  <si>
    <r>
      <rPr>
        <sz val="11"/>
        <color rgb="FFFF0000"/>
        <rFont val="Calibri"/>
        <family val="2"/>
        <scheme val="minor"/>
      </rPr>
      <t>!!!</t>
    </r>
    <r>
      <rPr>
        <sz val="11"/>
        <color theme="1"/>
        <rFont val="Calibri"/>
        <family val="2"/>
        <scheme val="minor"/>
      </rPr>
      <t>VACANT</t>
    </r>
    <r>
      <rPr>
        <sz val="11"/>
        <color rgb="FFFF0000"/>
        <rFont val="Calibri"/>
        <family val="2"/>
        <scheme val="minor"/>
      </rPr>
      <t xml:space="preserve">!!! </t>
    </r>
  </si>
  <si>
    <t xml:space="preserve">EVERHART A DOUGLAS, TODD A, AND DENNIS A </t>
  </si>
  <si>
    <t>ALFARO ALVARO ACEVEDO</t>
  </si>
  <si>
    <t>3S-55</t>
  </si>
  <si>
    <t>31: W½W½</t>
  </si>
  <si>
    <t>480 SQ FT FARM UTILTIY BUILDING.  324 SQ FT FARM UTILTY BUILDING</t>
  </si>
  <si>
    <t>884634-35</t>
  </si>
  <si>
    <t xml:space="preserve">HEAD AARON WILLIAM &amp; MARLENE SUSAN </t>
  </si>
  <si>
    <t>COVINGTON CHARLES R &amp; COVINGTON ELAINE AKA CHARLOTTE E COVINGTON TESTAMENTARY FAMILY TRUST</t>
  </si>
  <si>
    <t>34: N½SW &amp;SESW</t>
  </si>
  <si>
    <t>884640-41</t>
  </si>
  <si>
    <t>THOMPSON JOHN D &amp; CHERYL E</t>
  </si>
  <si>
    <t>36: ALL</t>
  </si>
  <si>
    <t>GROSSHANS STEVEN L &amp; JANICE R GROSSHANS</t>
  </si>
  <si>
    <t>HEIDEL TINA</t>
  </si>
  <si>
    <t>30: TR NW 30</t>
  </si>
  <si>
    <t>CO RD NN</t>
  </si>
  <si>
    <t xml:space="preserve">784 SQ FT 1914 HOME. 360 SQ FT DETACHED GARAGE. 220 SQ FT SLAB PORCH W/ ROOF. 1200 SQ FT OUT BUILDING. </t>
  </si>
  <si>
    <t>RDC INVESTMENTS LLC</t>
  </si>
  <si>
    <t>J&amp;J REALTY LLC</t>
  </si>
  <si>
    <t>E. 2ND ST</t>
  </si>
  <si>
    <t xml:space="preserve">8 UNITS </t>
  </si>
  <si>
    <t xml:space="preserve">ROGERS JAN M </t>
  </si>
  <si>
    <t>MOLLOHAN JONELL S</t>
  </si>
  <si>
    <t>9: TR IN NE</t>
  </si>
  <si>
    <t>CO RD RR</t>
  </si>
  <si>
    <t xml:space="preserve">772 SQ FT 1919 HOME. 660 SQ FT BASEMENT. 42 SQ FT OPEN SLAB PORCH.  1968 SQ FT 2001 HOME. 288 SQ FT SLAB PORCH W/ ROOF. 1008 SQ FT FARM UTILITY BUILDING. 504 SQ FT FARM UTILITY BUILDING. 3300 SQ FT FARM UTILITY BUILDING. 7500 SQ FT FARM UTILITY BUILDING. 5440 SQ FT FARM UTILITY BUILDING. 720 SQ FT FARM UTILITY BUILDING.  </t>
  </si>
  <si>
    <t>TOWER MICHAEL F</t>
  </si>
  <si>
    <t xml:space="preserve">AILES FAMILY TRUST </t>
  </si>
  <si>
    <t>42-56</t>
  </si>
  <si>
    <t>8: NE</t>
  </si>
  <si>
    <t>BOWER LEVI ZEPLIN &amp; MEGAN JILL</t>
  </si>
  <si>
    <t>1 AC</t>
  </si>
  <si>
    <t>1920 SQ FT</t>
  </si>
  <si>
    <t>200 SQ FT 2016 OUT BUILDING</t>
  </si>
  <si>
    <t>DAVISSON ROSS O</t>
  </si>
  <si>
    <t>JIM L JENNS</t>
  </si>
  <si>
    <t>23: TR IN SENE</t>
  </si>
  <si>
    <t>CO RD FF</t>
  </si>
  <si>
    <t>1232 SQ FT HOME. 1440 SQ FT DETACHED GARGAE. 696 SQ FT WOOD DECK. 280 SQ FT SLAB PORCH W/ ROOF</t>
  </si>
  <si>
    <t xml:space="preserve">DRACON KEYLON AKS KEYLON BUD DRACON </t>
  </si>
  <si>
    <t xml:space="preserve">DRACON JOEL &amp; MICHELLE </t>
  </si>
  <si>
    <t>AREGOOD CHARLES MARK, DEBORAH DIANNE AREGOOD AKA DEBORAH DIANNE DEBARDELBEN, MICHAEL CHAFER AREGOOD</t>
  </si>
  <si>
    <t>HO JULIA LYNN</t>
  </si>
  <si>
    <t>4S-54</t>
  </si>
  <si>
    <t>23: ALL</t>
  </si>
  <si>
    <t>24: NW</t>
  </si>
  <si>
    <t>24: S½</t>
  </si>
  <si>
    <t>PERRY RICHARD KEVIN</t>
  </si>
  <si>
    <t>PERRY ANDREW RICHARD HAVERLAND &amp; HALEY MARIE PERRY</t>
  </si>
  <si>
    <t>SCHULTE KIMBERLIE A</t>
  </si>
  <si>
    <t>SCHULTE RYAN A &amp; MALINDA M SCHULTE</t>
  </si>
  <si>
    <t>5S-52</t>
  </si>
  <si>
    <t>28: N½SW</t>
  </si>
  <si>
    <t>O'DELL DEREK &amp; NANCY</t>
  </si>
  <si>
    <t>MILLER VERNON ARTHER MILLER II &amp; NITRIFINI MILLER</t>
  </si>
  <si>
    <t>4N-52</t>
  </si>
  <si>
    <t>36: N½S½NW</t>
  </si>
  <si>
    <t>1680 SQ FT HOME. 1500 SQ FT OUTBUILDING.</t>
  </si>
  <si>
    <t>PLEASANT VALLEY FARM COLORADO LLC</t>
  </si>
  <si>
    <t>CHRISTOFFERSON TODD R &amp; JENNIFER J CHRISTOFFERSON</t>
  </si>
  <si>
    <t>3N-51</t>
  </si>
  <si>
    <t xml:space="preserve">20: PART W½NW </t>
  </si>
  <si>
    <t>CO RD HH</t>
  </si>
  <si>
    <t>1710 SE FT HOME. 1260 SQ FT DETACHED GARAGE. 624 SQ FT BASEMENT AREA. 20 SQ FT OPEN SLAB PORCH. 416 SQ FT OUT BUILDING. 728 SQ FT OUTBUILDING. 1029 SQ FT BUILDING. 884 SQ FT BUILDING.</t>
  </si>
  <si>
    <t>ALLEN GERALD LLOYD JR &amp;  VIRGINIA ANN</t>
  </si>
  <si>
    <t>SHADDOCK MARK W &amp; KAREN L</t>
  </si>
  <si>
    <t xml:space="preserve">ADAMS </t>
  </si>
  <si>
    <t xml:space="preserve">1267 SQ FT BASEMENT AREA. 40 SQ FT SLAB PORCH W/ ROOF. 620 SQ FT ATTACHED GARAGE. </t>
  </si>
  <si>
    <t>MIRELES SIERRA J</t>
  </si>
  <si>
    <t>ROWE KOLTN &amp; MACRISSA MCCOY</t>
  </si>
  <si>
    <t>.30 AC</t>
  </si>
  <si>
    <t xml:space="preserve">1267 SQ FT </t>
  </si>
  <si>
    <t>1152 SQ FT</t>
  </si>
  <si>
    <t>520 SQ FT DETACHED GARAGE. 200 SQ FT BASEMENT AREA. 160 SQ FT SALB PORCH W/ ROOF.</t>
  </si>
  <si>
    <t xml:space="preserve">DARNELL MARION DAVID &amp; BARBARA EILEEN DARNELL </t>
  </si>
  <si>
    <t>ESPINOSA MICHAEL  &amp; DEBORAH SMART</t>
  </si>
  <si>
    <t xml:space="preserve">DATE </t>
  </si>
  <si>
    <t>1628 SQ FT</t>
  </si>
  <si>
    <t>450 SQ FT DETACHED GARAGE. 692 SQ FT FLAT ROOF CARPORT. 116 SQ OPEN SLAB PORCH.</t>
  </si>
  <si>
    <t>SECRETARY OF HOUSING &amp; URBAN DEVELOPMENT</t>
  </si>
  <si>
    <t>GORDO DIEGO</t>
  </si>
  <si>
    <t>870 SQ FT</t>
  </si>
  <si>
    <t xml:space="preserve">720 SQ FT DETACHED GARAGE. 360 SQ FT BASEMENT AREA. 16 SQ FT SLAB PORCH. </t>
  </si>
  <si>
    <t>HEATON WILLIAM P</t>
  </si>
  <si>
    <t>YUMA COUNTY DAIRY LLC</t>
  </si>
  <si>
    <t>N. GILPIN</t>
  </si>
  <si>
    <t>240 SQ FT DETACHED GARAGE. 440 SQ FT BASEMENT AREA. 48 SQ FT SLAB PORCH W/ ROOF.</t>
  </si>
  <si>
    <t>FLORIAN MEGAN</t>
  </si>
  <si>
    <t>DISTEL LAURA DELL</t>
  </si>
  <si>
    <t>PART NW 3</t>
  </si>
  <si>
    <t>CO RD KK</t>
  </si>
  <si>
    <t>2,280 SQ FT 2002 HOME. 576 SQ FT DETACHED GARAGE. 450 SQ FT BASEMENT AREA. 450 SQ FT FINISHED BASEMENT. 128 SQ FT SLAB PORCH W/ ROOF.</t>
  </si>
  <si>
    <t>3 FRENCH HENS LLC</t>
  </si>
  <si>
    <t>GUO YU &amp; XIAOYI PAN</t>
  </si>
  <si>
    <t>16: E½</t>
  </si>
  <si>
    <t>YNOT LAND INVESTMENT LLC</t>
  </si>
  <si>
    <t>PHL467 LLC</t>
  </si>
  <si>
    <t>2S-56</t>
  </si>
  <si>
    <t>2: NW</t>
  </si>
  <si>
    <t xml:space="preserve">HOUSTON MICHAEL JAY JR &amp; ANDREA SUZANNE HOUSTON </t>
  </si>
  <si>
    <t>THOMPSON SABRENA &amp; JOHN THOMPSON</t>
  </si>
  <si>
    <t>25: TR IN NW</t>
  </si>
  <si>
    <t>CO RD 20</t>
  </si>
  <si>
    <t>2,280 SQ FT HOME. 324 SQ FT OPEN SLAB PORCH.</t>
  </si>
  <si>
    <t>ORTIZ RODRIGO MOSSO</t>
  </si>
  <si>
    <t>CRAIG JERRY J &amp; BONNIE K CRIAG</t>
  </si>
  <si>
    <t>4S-56</t>
  </si>
  <si>
    <t>6: NW</t>
  </si>
  <si>
    <t>SCHROCK CATHAY MARIE REVOCABLE TRUST</t>
  </si>
  <si>
    <t>SCHROCK  COLLIN M</t>
  </si>
  <si>
    <t>4S-53</t>
  </si>
  <si>
    <t>33: NW</t>
  </si>
  <si>
    <t>COVERT TERRY J &amp; PATRICIA LYNN</t>
  </si>
  <si>
    <t>KING TYSON J &amp; SHONDA M KING</t>
  </si>
  <si>
    <t xml:space="preserve">LINCOLN AVE </t>
  </si>
  <si>
    <t xml:space="preserve">728 SQ FT DETACHED GARAGE. 144 TOTAL BASEMENT AREA. 15 SQ FT SLAB PORCH. </t>
  </si>
  <si>
    <t xml:space="preserve">SCOTT RENEE REGINA </t>
  </si>
  <si>
    <t>GONZALEZ ADOLFO CASTANON  &amp; MARY LYNN GIBBENS</t>
  </si>
  <si>
    <t xml:space="preserve">VACANT </t>
  </si>
  <si>
    <t>KK.75</t>
  </si>
  <si>
    <t xml:space="preserve">RESIDENTIAL VACANT LAND </t>
  </si>
  <si>
    <t>PLATNER Sales 2024</t>
  </si>
  <si>
    <t>SHIFTING SANDS RANCH LLC</t>
  </si>
  <si>
    <t xml:space="preserve">30: S½ </t>
  </si>
  <si>
    <t>31: N½</t>
  </si>
  <si>
    <t>DIX ROBERT D &amp; CHANDRA R DIX</t>
  </si>
  <si>
    <t>TATE ROBERT M</t>
  </si>
  <si>
    <t>PHOUNESAVATH LILI &amp; BRIAN CHERRY</t>
  </si>
  <si>
    <t>1241 SQ FT</t>
  </si>
  <si>
    <t>420 SQ FT ATTACHED GARAGE. 525 SQ FT CARPORT W/ FLAT ROOF. 1241 SQ FT TOTAL BASEMENT AREA. 1241 SQ FT FINISHED BASEMENT.</t>
  </si>
  <si>
    <t>PAVELKO CHRISTINA</t>
  </si>
  <si>
    <t>SNYDER LOREN R</t>
  </si>
  <si>
    <t>W 11TH ST</t>
  </si>
  <si>
    <t>.36 AC</t>
  </si>
  <si>
    <t xml:space="preserve">1794 SQ FT </t>
  </si>
  <si>
    <t>945 SQ FT ATTAHCED GARAGE. 1794 SQ FT BASEMENT AREA. 190 SQ FT SLAB PORCH.</t>
  </si>
  <si>
    <t>FLEMING SANDRA &amp; CAROL KIMMEL</t>
  </si>
  <si>
    <t>FENDER DALE LEE &amp; KEVIN THOMAS CAMPBELL</t>
  </si>
  <si>
    <t>DATE AVE</t>
  </si>
  <si>
    <t>1200 SQ FT</t>
  </si>
  <si>
    <t>600 SQ FT ATTACHED GARGAE. 600 SQ FT DETACHED GARAGE. 65 SQ FT SLAB PORCH W/ ROOF</t>
  </si>
  <si>
    <t>HARUF MARC KENTON, TAMI MICHELLE HARUF, TREVOR DALE HARUF, &amp; GRACE ELIZABETH HARUF</t>
  </si>
  <si>
    <t>1: NW</t>
  </si>
  <si>
    <t xml:space="preserve">360 SQ FT DETACHED GARAGE. 220 SQ FT SLAB PORCH W/ ROOF. 1200 SQ FT OUTBUILDING. </t>
  </si>
  <si>
    <t>SILVER DOLLAR FARMS LLC</t>
  </si>
  <si>
    <t>ALTERGOTT TIM L</t>
  </si>
  <si>
    <t>1S-55</t>
  </si>
  <si>
    <t>31: W½</t>
  </si>
  <si>
    <t>JUDY ALAYNE BROWN, LILA LOUISE KESSINGER, WILLIAM HAYES ELRICK JR, &amp; ROBERT GLENN ELRICK</t>
  </si>
  <si>
    <t>WILLEKE KAREN SUE</t>
  </si>
  <si>
    <t xml:space="preserve">GRAND AVE </t>
  </si>
  <si>
    <t xml:space="preserve">1842 SQ FT </t>
  </si>
  <si>
    <t>1824 SQ FT BASEMENT AREA. 1659 SQ FT FINISHED BASEMENT AREA. 342 SQ FT SLAB PORCH. 2520 SW FT 1990 OUTBUILDING.</t>
  </si>
  <si>
    <t>RITER AUSTEN TROY</t>
  </si>
  <si>
    <t>OLSON MATTHEW JAMES</t>
  </si>
  <si>
    <t>35: N½SW</t>
  </si>
  <si>
    <t>TAYLOR ANNETTE M, FRANKLIN L SIMBECK JR, &amp; JAQULINE L SIMBECK</t>
  </si>
  <si>
    <t>SHAFFER RICKY &amp; ANGELIQUE HOFFMAN</t>
  </si>
  <si>
    <t>.52 AC</t>
  </si>
  <si>
    <t xml:space="preserve">1608 SQ FT </t>
  </si>
  <si>
    <t>216 SQ FT DETACHED GARAGE. 216 SQ FT ALUMINUM CARPORT. 240 OPEN SLAB PORCH.</t>
  </si>
  <si>
    <t>FILLA CHARLA MAE M TRUST</t>
  </si>
  <si>
    <t>GARCIA SUSAN MARIE</t>
  </si>
  <si>
    <t>.35 AC</t>
  </si>
  <si>
    <t xml:space="preserve">2061 SQ FT </t>
  </si>
  <si>
    <t>308 SQ FT ATTACHED GARAGE. 2061 SQ FT BASEMENT AREA. 1753 SQ ST FINISHED BASEMENT AREA.</t>
  </si>
  <si>
    <t>KIPPER KENZIE A</t>
  </si>
  <si>
    <t>CLYMER SHANNON SHASTA</t>
  </si>
  <si>
    <t>HWY 36</t>
  </si>
  <si>
    <t xml:space="preserve">CHURCH </t>
  </si>
  <si>
    <t>SCHULTE RYAN A &amp; MALINDA M</t>
  </si>
  <si>
    <t>SHOOK JASON E, ANY W SHOOK, &amp; ROY A SHOOK</t>
  </si>
  <si>
    <t>2S-52</t>
  </si>
  <si>
    <t xml:space="preserve">34: TR IN NW </t>
  </si>
  <si>
    <t xml:space="preserve">33: TR IN NE </t>
  </si>
  <si>
    <t>CO RD DD</t>
  </si>
  <si>
    <t>2276 SQ FT HOME. 528 SQ FT BASEMENT AREA. 65 SQ FT SLAB PORCH. 2750 SQ FT 1950 FARM RANCH BIULDING. 1944 SQ FT 1930 FARM UTILTY BUILDING. 1536 SQ FT 1952 ARCH RIB QUONSET. 28000 BU 1988 GRAIN STORAGE AREA X5. 4186 BU 1977 GRAIN STORAGE X2.  3939 SQ FT 1981 QUONSET. 2200 BU GRAIN STORAGE. 672 SQ FT 1928 FARM UTILTY BIULDING. 7560 SQ FT 2014 FARM UTILTIY BUILDING. 960 SQ FT 1930 FARM UTILITY BUILDING.</t>
  </si>
  <si>
    <t>WEBER MABEL</t>
  </si>
  <si>
    <t>SIMPSON LESTER</t>
  </si>
  <si>
    <t>MAIN AVE</t>
  </si>
  <si>
    <t>546 SQ FT</t>
  </si>
  <si>
    <t>200 SQ FT BASEMENT AREA. 78 SQ FT SLAB PORCH W/ ROOF. 189 SQ ENCLOSED PORCH W/ SOLID WALLS.</t>
  </si>
  <si>
    <t>GARDNER ANDREW H &amp; LAURA</t>
  </si>
  <si>
    <t>WEST JEREMY L &amp; COLLETTE S WEST</t>
  </si>
  <si>
    <t>ADAMS AVE</t>
  </si>
  <si>
    <t xml:space="preserve">2036 SQ FT </t>
  </si>
  <si>
    <t>588 SQ FT ATTACHED GARAGE. 1316 SQ FT BASEMENT AREA. 1196 SQ FT FINISHED BASEMENT. 168 SQ FT WOOD DECK. 976 SQ FT 1952 HOME. 150 SQ FT 1982 GREENHOUSE</t>
  </si>
  <si>
    <t>FERRARA KAREN</t>
  </si>
  <si>
    <t>1s-56</t>
  </si>
  <si>
    <t>26: TR IN NENE</t>
  </si>
  <si>
    <t>CO RD F</t>
  </si>
  <si>
    <t xml:space="preserve">624 SQ FT HOME. 624 SQ FT BASEMENT AREA. 24 SQ FT SLAB PORCH. 5,478 SQ FT FARM UTILITY BUILDING </t>
  </si>
  <si>
    <t>WENINGER LEON R &amp; KIMBERLY A</t>
  </si>
  <si>
    <t>DENNY MITCHELL RAY &amp; CANDIS JOY DENNY</t>
  </si>
  <si>
    <t>BRENT BRADEN &amp; BETHANY</t>
  </si>
  <si>
    <t>PIEPER JAMES B &amp; MARICIA K PIEPER</t>
  </si>
  <si>
    <t>5: TR IN THE W½SW</t>
  </si>
  <si>
    <t>BOTKIN JONATHAN P &amp; SARA J</t>
  </si>
  <si>
    <t>HERSHEY COY</t>
  </si>
  <si>
    <t>S.  OAK</t>
  </si>
  <si>
    <t>34: NENW</t>
  </si>
  <si>
    <t>COWTAC LLC</t>
  </si>
  <si>
    <t>34: SW</t>
  </si>
  <si>
    <t>34:S½NW</t>
  </si>
  <si>
    <t>34: NWNW</t>
  </si>
  <si>
    <t>RODRIGUEZ LUIS MENDOZA &amp;GENOVEVA MENDOZA</t>
  </si>
  <si>
    <t>DAISY LANE DAIRY INC</t>
  </si>
  <si>
    <t>CO RD 7</t>
  </si>
  <si>
    <t xml:space="preserve">48 SQ FT SLAB PORCH. 434 SQ FT OUT BUILDING </t>
  </si>
  <si>
    <t>WILLDEN JON L &amp; JOAN M</t>
  </si>
  <si>
    <t>WEIDERSPON DALE &amp; KAREN WEIDERSPON</t>
  </si>
  <si>
    <t>1N-54</t>
  </si>
  <si>
    <t>3:NE</t>
  </si>
  <si>
    <t>STIVERS GARY G &amp; LINDA KAY</t>
  </si>
  <si>
    <t>DEPUE JOEL D &amp; BOBBIE J</t>
  </si>
  <si>
    <t>DUNGAN ST</t>
  </si>
  <si>
    <t>1.56 AC</t>
  </si>
  <si>
    <t>1584 SQ FT</t>
  </si>
  <si>
    <t>1080 SQ FT DETACHED GARGAE. 624 SQ FT BASEMENT AREA. 336 SQ FT WOOD DECK. 133 SQ FT SLAB PORCH W/ ROOF.2008 640 SQ FT FARM UTILITY BUILDING. 2008 240 SQ FT FARM UTILITY BUILDING.</t>
  </si>
  <si>
    <t>JORDAN DIANA K</t>
  </si>
  <si>
    <t>.17 AC</t>
  </si>
  <si>
    <t>1560 SQ FT</t>
  </si>
  <si>
    <t>1560 SQ FT FINISHED BASEMENT.</t>
  </si>
  <si>
    <t>LAUER KEITH A &amp; MARY J</t>
  </si>
  <si>
    <t>STUCKEY JOSHUA &amp; KRYSTAL STUCKEY</t>
  </si>
  <si>
    <t>.78 AC</t>
  </si>
  <si>
    <t xml:space="preserve">1596 SQ FT </t>
  </si>
  <si>
    <t>440 SQ FT DETACHED GARGAE. 1112 SQ FT ENCLOSED PORCH W/ SOLID WALLS</t>
  </si>
  <si>
    <t>WILLEKE KAREN S</t>
  </si>
  <si>
    <t>EASLON STEVEN ANTHONY</t>
  </si>
  <si>
    <t>4N-50</t>
  </si>
  <si>
    <t>23:NWNW</t>
  </si>
  <si>
    <t>CO RD SS</t>
  </si>
  <si>
    <t>1960 1894 SQ FT HOME. 336 SQ FT DETACHED GARRAGE. 1662 SQ FT FINISHED BASEMENT. 36 SQ FT OPEN SLAB PORCH.  1919 1120 SQ FT FARM UTILITY BUILDING. 1948 900 SQ FT FARM UTILITY BUILDING. 1948 1920 SQ FT FARM BUILDING. 1952 100 SQ FT FARM BUILDING.</t>
  </si>
  <si>
    <t>HAFER EVA GELINA</t>
  </si>
  <si>
    <t>BRAYER STANLEY JAY &amp; DIANA DEE BRAUER</t>
  </si>
  <si>
    <t>E 2ND ST</t>
  </si>
  <si>
    <t>.28 AC</t>
  </si>
  <si>
    <t xml:space="preserve">1296 SQ FT </t>
  </si>
  <si>
    <t>540 SQ FT ATTACHED GARAGE. 1296 SQ FT FINISHED BASEMENT. 40 SQ FT OPEN SLAB PORCH.</t>
  </si>
  <si>
    <t>WDMG REAL ESTATE LLC</t>
  </si>
  <si>
    <t>PHL 467 LLC</t>
  </si>
  <si>
    <t>13: W½</t>
  </si>
  <si>
    <t>33:NW</t>
  </si>
  <si>
    <t>32: NE</t>
  </si>
  <si>
    <t>PERRY MICHAEL E &amp; BRENDA PERRY</t>
  </si>
  <si>
    <t xml:space="preserve">S WASHINGOTN </t>
  </si>
  <si>
    <t>2.5 AC</t>
  </si>
  <si>
    <t>TK BLUE SKYES LLC</t>
  </si>
  <si>
    <t>1S-56</t>
  </si>
  <si>
    <t>18: S½</t>
  </si>
  <si>
    <t>KRAICH RONALD L JR</t>
  </si>
  <si>
    <t>PORTILLO MISAEL</t>
  </si>
  <si>
    <t>899 SQ FT</t>
  </si>
  <si>
    <t>899 SQ FT FINISHED BASEMENT.  50 SQ FT SLAB PORCH.</t>
  </si>
  <si>
    <t>KAHRS CALVIN W</t>
  </si>
  <si>
    <t>KAHRS NICHOLAS W &amp; ANTHONYA A KAHRS</t>
  </si>
  <si>
    <t>13: NE &amp; SE</t>
  </si>
  <si>
    <t>WREDBERG PENNIE LYNN</t>
  </si>
  <si>
    <t>HOTTINGER JADEN EUGENE</t>
  </si>
  <si>
    <t xml:space="preserve">BIRCH AVE </t>
  </si>
  <si>
    <t>896 SQ FT</t>
  </si>
  <si>
    <t>896 SQ FT FINISHED BASEMENT.  396 SQ FT ATTACHED GARAGE. 144 SQ FT WOOD DECK.</t>
  </si>
  <si>
    <t>92004003009</t>
  </si>
  <si>
    <t>HANSEN ELINORA</t>
  </si>
  <si>
    <t>50 ENDEAVORS LLC</t>
  </si>
  <si>
    <t>1500 SQ FT</t>
  </si>
  <si>
    <t>228 SQ FT BASEMENT AREA. 192 SQ FT DETACHED GARAGE. 77 SQ FT SLAB PORCH W/ ROOD. 30SQ FT ENCLOSED PORCH W/ SOLID WALLS.</t>
  </si>
  <si>
    <t>AKRON HARDWARE LLC</t>
  </si>
  <si>
    <t>A&amp;R AUTO PART LLC</t>
  </si>
  <si>
    <t>MAIN AFVE</t>
  </si>
  <si>
    <t>Yr. Built</t>
  </si>
  <si>
    <t>03520400086</t>
  </si>
  <si>
    <t>CHURCHILL GREGORY VERN</t>
  </si>
  <si>
    <t>20:W½W½SE</t>
  </si>
  <si>
    <t xml:space="preserve">NEW HOME TO BE MOVED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</si>
</sst>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quot;$&quot;#,##0.00"/>
  </numFmts>
  <fonts count="31">
    <font>
      <sz val="11"/>
      <color theme="1"/>
      <name val="Calibri"/>
      <family val="2"/>
      <scheme val="minor"/>
    </font>
    <font>
      <b/>
      <i/>
      <sz val="10"/>
      <color indexed="16"/>
      <name val="Arial"/>
      <family val="2"/>
    </font>
    <font>
      <b/>
      <sz val="9"/>
      <color indexed="8"/>
      <name val="Verdana"/>
      <family val="2"/>
    </font>
    <font>
      <b/>
      <sz val="10"/>
      <color indexed="21"/>
      <name val="Arial"/>
      <family val="2"/>
    </font>
    <font>
      <b/>
      <u/>
      <sz val="18"/>
      <color indexed="21"/>
      <name val="Arial"/>
      <family val="2"/>
    </font>
    <font>
      <b/>
      <sz val="10"/>
      <color indexed="18"/>
      <name val="Arial"/>
      <family val="2"/>
    </font>
    <font>
      <b/>
      <u/>
      <sz val="16"/>
      <color indexed="18"/>
      <name val="Arial"/>
      <family val="2"/>
    </font>
    <font>
      <b/>
      <sz val="10"/>
      <name val="Arial"/>
      <family val="2"/>
    </font>
    <font>
      <b/>
      <sz val="10"/>
      <color indexed="8"/>
      <name val="Verdana"/>
      <family val="2"/>
    </font>
    <font>
      <b/>
      <i/>
      <u/>
      <sz val="16"/>
      <color theme="5"/>
      <name val="Arial"/>
      <family val="2"/>
    </font>
    <font>
      <b/>
      <i/>
      <sz val="10"/>
      <color theme="5"/>
      <name val="Arial"/>
      <family val="2"/>
    </font>
    <font>
      <b/>
      <u/>
      <sz val="14"/>
      <color rgb="FF7030A0"/>
      <name val="Arial"/>
      <family val="2"/>
    </font>
    <font>
      <b/>
      <sz val="10"/>
      <color rgb="FF7030A0"/>
      <name val="Arial"/>
      <family val="2"/>
    </font>
    <font>
      <b/>
      <u/>
      <sz val="16"/>
      <color rgb="FFEE10AF"/>
      <name val="Arial"/>
      <family val="2"/>
    </font>
    <font>
      <b/>
      <sz val="10"/>
      <color rgb="FFEE10AF"/>
      <name val="Arial"/>
      <family val="2"/>
    </font>
    <font>
      <b/>
      <u/>
      <sz val="16"/>
      <color rgb="FFFB4021"/>
      <name val="Arial"/>
      <family val="2"/>
    </font>
    <font>
      <b/>
      <sz val="10"/>
      <color rgb="FFFB4021"/>
      <name val="Arial"/>
      <family val="2"/>
    </font>
    <font>
      <b/>
      <i/>
      <u/>
      <sz val="14"/>
      <color rgb="FF0000FF"/>
      <name val="Arial"/>
      <family val="2"/>
    </font>
    <font>
      <b/>
      <i/>
      <sz val="10"/>
      <color rgb="FF0000FF"/>
      <name val="Arial"/>
      <family val="2"/>
    </font>
    <font>
      <b/>
      <i/>
      <u/>
      <sz val="16"/>
      <color rgb="FF4FA7DD"/>
      <name val="Arial"/>
      <family val="2"/>
    </font>
    <font>
      <b/>
      <i/>
      <sz val="10"/>
      <color rgb="FF4FA7DD"/>
      <name val="Arial"/>
      <family val="2"/>
    </font>
    <font>
      <sz val="11"/>
      <name val="Calibri"/>
      <family val="2"/>
      <scheme val="minor"/>
    </font>
    <font>
      <b/>
      <sz val="11"/>
      <color theme="1"/>
      <name val="Calibri"/>
      <family val="2"/>
      <scheme val="minor"/>
    </font>
    <font>
      <sz val="8"/>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sz val="14"/>
      <name val="a la form ExWide"/>
    </font>
    <font>
      <sz val="10"/>
      <color rgb="FF333333"/>
      <name val="Roboto"/>
    </font>
    <font>
      <b/>
      <u/>
      <sz val="14"/>
      <color theme="7"/>
      <name val="Arial"/>
      <family val="2"/>
    </font>
    <font>
      <b/>
      <sz val="10"/>
      <color theme="7"/>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5">
    <border>
      <left/>
      <right/>
      <top/>
      <bottom/>
      <diagonal/>
    </border>
    <border>
      <left/>
      <right/>
      <top style="thin">
        <color indexed="21"/>
      </top>
      <bottom/>
      <diagonal/>
    </border>
    <border>
      <left/>
      <right/>
      <top/>
      <bottom style="thin">
        <color indexed="64"/>
      </bottom>
      <diagonal/>
    </border>
    <border>
      <left/>
      <right/>
      <top/>
      <bottom style="thin">
        <color indexed="8"/>
      </bottom>
      <diagonal/>
    </border>
    <border>
      <left style="double">
        <color indexed="8"/>
      </left>
      <right/>
      <top/>
      <bottom/>
      <diagonal/>
    </border>
  </borders>
  <cellStyleXfs count="2">
    <xf numFmtId="0" fontId="0" fillId="0" borderId="0"/>
    <xf numFmtId="2" fontId="27" fillId="0" borderId="0"/>
  </cellStyleXfs>
  <cellXfs count="126">
    <xf numFmtId="0" fontId="0" fillId="0" borderId="0" xfId="0"/>
    <xf numFmtId="0" fontId="1" fillId="0" borderId="0" xfId="0" applyFont="1" applyAlignment="1">
      <alignment horizontal="left" wrapText="1"/>
    </xf>
    <xf numFmtId="164" fontId="1" fillId="0" borderId="1" xfId="0" applyNumberFormat="1" applyFont="1" applyBorder="1" applyAlignment="1">
      <alignment horizontal="right" wrapText="1"/>
    </xf>
    <xf numFmtId="0" fontId="1" fillId="0" borderId="1" xfId="0" applyFont="1" applyBorder="1" applyAlignment="1">
      <alignment horizontal="left" wrapText="1"/>
    </xf>
    <xf numFmtId="0" fontId="1" fillId="0" borderId="1" xfId="0" applyFont="1" applyBorder="1" applyAlignment="1">
      <alignment horizontal="right" wrapText="1"/>
    </xf>
    <xf numFmtId="0" fontId="2" fillId="0" borderId="0" xfId="0" applyFont="1" applyAlignment="1">
      <alignment horizontal="left"/>
    </xf>
    <xf numFmtId="164" fontId="1" fillId="0" borderId="0" xfId="0" applyNumberFormat="1" applyFont="1" applyAlignment="1">
      <alignment horizontal="right" wrapText="1"/>
    </xf>
    <xf numFmtId="0" fontId="1" fillId="0" borderId="0" xfId="0" applyFont="1" applyAlignment="1">
      <alignment horizontal="right" wrapText="1"/>
    </xf>
    <xf numFmtId="0" fontId="3" fillId="0" borderId="0" xfId="0" applyFont="1" applyAlignment="1">
      <alignment horizontal="left"/>
    </xf>
    <xf numFmtId="164" fontId="3" fillId="0" borderId="0" xfId="0" applyNumberFormat="1" applyFont="1" applyAlignment="1">
      <alignment horizontal="right"/>
    </xf>
    <xf numFmtId="0" fontId="4" fillId="0" borderId="0" xfId="0" applyFont="1" applyAlignment="1">
      <alignment horizontal="left"/>
    </xf>
    <xf numFmtId="0" fontId="3" fillId="0" borderId="0" xfId="0" applyFont="1" applyAlignment="1">
      <alignment horizontal="right"/>
    </xf>
    <xf numFmtId="0" fontId="3" fillId="0" borderId="0" xfId="0" applyFont="1"/>
    <xf numFmtId="0" fontId="3" fillId="0" borderId="0" xfId="0" applyFont="1" applyAlignment="1">
      <alignment horizontal="center"/>
    </xf>
    <xf numFmtId="0" fontId="3" fillId="0" borderId="2" xfId="0" applyFont="1" applyBorder="1" applyAlignment="1">
      <alignment horizontal="center"/>
    </xf>
    <xf numFmtId="164" fontId="3" fillId="0" borderId="2" xfId="0" applyNumberFormat="1" applyFont="1" applyBorder="1" applyAlignment="1">
      <alignment horizontal="center"/>
    </xf>
    <xf numFmtId="0" fontId="3" fillId="0" borderId="2" xfId="0" applyFont="1" applyBorder="1" applyAlignment="1">
      <alignment horizontal="center" wrapText="1"/>
    </xf>
    <xf numFmtId="0" fontId="5" fillId="0" borderId="0" xfId="0" applyFont="1" applyAlignment="1">
      <alignment horizontal="left"/>
    </xf>
    <xf numFmtId="164" fontId="5" fillId="0" borderId="0" xfId="0" applyNumberFormat="1" applyFont="1" applyAlignment="1">
      <alignment horizontal="right"/>
    </xf>
    <xf numFmtId="0" fontId="5" fillId="0" borderId="0" xfId="0" applyFont="1" applyAlignment="1">
      <alignment horizontal="right"/>
    </xf>
    <xf numFmtId="0" fontId="7" fillId="0" borderId="0" xfId="0" applyFont="1"/>
    <xf numFmtId="3" fontId="5" fillId="0" borderId="0" xfId="0" applyNumberFormat="1" applyFont="1" applyAlignment="1">
      <alignment horizontal="center"/>
    </xf>
    <xf numFmtId="0" fontId="8" fillId="0" borderId="0" xfId="0" applyFont="1" applyAlignment="1">
      <alignment horizontal="left"/>
    </xf>
    <xf numFmtId="0" fontId="5" fillId="0" borderId="0" xfId="0" applyFont="1"/>
    <xf numFmtId="0" fontId="5" fillId="0" borderId="0" xfId="0" applyFont="1" applyAlignment="1">
      <alignment horizontal="left" wrapText="1"/>
    </xf>
    <xf numFmtId="0" fontId="5" fillId="0" borderId="0" xfId="0" applyFont="1" applyAlignment="1">
      <alignment wrapText="1"/>
    </xf>
    <xf numFmtId="0" fontId="5" fillId="0" borderId="0" xfId="0" applyFont="1" applyAlignment="1">
      <alignment horizontal="left" vertical="center" wrapText="1"/>
    </xf>
    <xf numFmtId="0" fontId="0" fillId="0" borderId="0" xfId="0" applyAlignment="1">
      <alignment wrapText="1"/>
    </xf>
    <xf numFmtId="0" fontId="2" fillId="0" borderId="0" xfId="0" applyFont="1"/>
    <xf numFmtId="0" fontId="1" fillId="0" borderId="0" xfId="0" applyFont="1" applyAlignment="1">
      <alignment horizontal="left"/>
    </xf>
    <xf numFmtId="164" fontId="1" fillId="0" borderId="0" xfId="0" applyNumberFormat="1" applyFont="1" applyAlignment="1">
      <alignment horizontal="right"/>
    </xf>
    <xf numFmtId="0" fontId="1" fillId="0" borderId="0" xfId="0" applyFont="1" applyAlignment="1">
      <alignment horizontal="right"/>
    </xf>
    <xf numFmtId="0" fontId="0" fillId="0" borderId="0" xfId="0" applyAlignment="1">
      <alignment horizontal="center"/>
    </xf>
    <xf numFmtId="3" fontId="1" fillId="0" borderId="0" xfId="0" applyNumberFormat="1" applyFont="1" applyAlignment="1">
      <alignment horizontal="right"/>
    </xf>
    <xf numFmtId="0" fontId="9" fillId="0" borderId="0" xfId="0" applyFont="1" applyAlignment="1">
      <alignment horizontal="left"/>
    </xf>
    <xf numFmtId="0" fontId="10" fillId="0" borderId="3" xfId="0" applyFont="1" applyBorder="1" applyAlignment="1">
      <alignment horizontal="center"/>
    </xf>
    <xf numFmtId="164" fontId="10" fillId="0" borderId="3" xfId="0" applyNumberFormat="1" applyFont="1" applyBorder="1" applyAlignment="1">
      <alignment horizontal="center"/>
    </xf>
    <xf numFmtId="3" fontId="10" fillId="0" borderId="3" xfId="0" applyNumberFormat="1" applyFont="1" applyBorder="1" applyAlignment="1">
      <alignment horizontal="center" wrapText="1"/>
    </xf>
    <xf numFmtId="0" fontId="10" fillId="0" borderId="3" xfId="0" applyFont="1" applyBorder="1" applyAlignment="1">
      <alignment horizontal="center" wrapText="1"/>
    </xf>
    <xf numFmtId="0" fontId="5" fillId="0" borderId="2" xfId="0" applyFont="1" applyBorder="1" applyAlignment="1">
      <alignment horizontal="center" wrapText="1"/>
    </xf>
    <xf numFmtId="164" fontId="5" fillId="0" borderId="2" xfId="0" applyNumberFormat="1" applyFont="1" applyBorder="1" applyAlignment="1">
      <alignment horizontal="center" wrapText="1"/>
    </xf>
    <xf numFmtId="0" fontId="5" fillId="0" borderId="2" xfId="0" applyFont="1" applyBorder="1" applyAlignment="1">
      <alignment horizontal="center" vertical="center" wrapText="1"/>
    </xf>
    <xf numFmtId="0" fontId="12" fillId="0" borderId="2" xfId="0" applyFont="1" applyBorder="1" applyAlignment="1">
      <alignment horizontal="center"/>
    </xf>
    <xf numFmtId="164" fontId="12" fillId="0" borderId="2" xfId="0" applyNumberFormat="1" applyFont="1" applyBorder="1" applyAlignment="1">
      <alignment horizontal="center"/>
    </xf>
    <xf numFmtId="0" fontId="12" fillId="0" borderId="2" xfId="0" applyFont="1" applyBorder="1" applyAlignment="1">
      <alignment horizontal="right"/>
    </xf>
    <xf numFmtId="0" fontId="12" fillId="0" borderId="2" xfId="0" applyFont="1" applyBorder="1" applyAlignment="1">
      <alignment horizontal="center" wrapText="1"/>
    </xf>
    <xf numFmtId="0" fontId="13" fillId="0" borderId="0" xfId="0" applyFont="1" applyAlignment="1">
      <alignment horizontal="left"/>
    </xf>
    <xf numFmtId="0" fontId="14" fillId="0" borderId="2" xfId="0" applyFont="1" applyBorder="1" applyAlignment="1">
      <alignment horizontal="center"/>
    </xf>
    <xf numFmtId="164" fontId="14" fillId="0" borderId="2" xfId="0" applyNumberFormat="1" applyFont="1" applyBorder="1" applyAlignment="1">
      <alignment horizontal="center"/>
    </xf>
    <xf numFmtId="3" fontId="14" fillId="0" borderId="2" xfId="0" applyNumberFormat="1" applyFont="1" applyBorder="1" applyAlignment="1">
      <alignment horizontal="center" wrapText="1"/>
    </xf>
    <xf numFmtId="0" fontId="14" fillId="0" borderId="2" xfId="0" applyFont="1" applyBorder="1" applyAlignment="1">
      <alignment horizontal="center" wrapText="1"/>
    </xf>
    <xf numFmtId="0" fontId="16" fillId="0" borderId="2" xfId="0" applyFont="1" applyBorder="1" applyAlignment="1">
      <alignment horizontal="center"/>
    </xf>
    <xf numFmtId="164" fontId="16" fillId="0" borderId="2" xfId="0" applyNumberFormat="1" applyFont="1" applyBorder="1" applyAlignment="1">
      <alignment horizontal="center"/>
    </xf>
    <xf numFmtId="0" fontId="16" fillId="0" borderId="2" xfId="0" applyFont="1" applyBorder="1" applyAlignment="1">
      <alignment horizontal="center" wrapText="1"/>
    </xf>
    <xf numFmtId="0" fontId="18" fillId="0" borderId="2" xfId="0" applyFont="1" applyBorder="1" applyAlignment="1">
      <alignment horizontal="center" wrapText="1"/>
    </xf>
    <xf numFmtId="164" fontId="18" fillId="0" borderId="2" xfId="0" applyNumberFormat="1" applyFont="1" applyBorder="1" applyAlignment="1">
      <alignment horizontal="center" wrapText="1"/>
    </xf>
    <xf numFmtId="0" fontId="19" fillId="0" borderId="0" xfId="0" applyFont="1" applyAlignment="1">
      <alignment horizontal="left"/>
    </xf>
    <xf numFmtId="0" fontId="20" fillId="0" borderId="2" xfId="0" applyFont="1" applyBorder="1" applyAlignment="1">
      <alignment horizontal="center"/>
    </xf>
    <xf numFmtId="164" fontId="20" fillId="0" borderId="2" xfId="0" applyNumberFormat="1" applyFont="1" applyBorder="1" applyAlignment="1">
      <alignment horizontal="center"/>
    </xf>
    <xf numFmtId="0" fontId="20" fillId="0" borderId="2" xfId="0" applyFont="1" applyBorder="1" applyAlignment="1">
      <alignment horizontal="center" wrapText="1"/>
    </xf>
    <xf numFmtId="44" fontId="5" fillId="0" borderId="2" xfId="0" applyNumberFormat="1" applyFont="1" applyBorder="1" applyAlignment="1">
      <alignment horizontal="center" wrapText="1"/>
    </xf>
    <xf numFmtId="0" fontId="21" fillId="0" borderId="0" xfId="0" applyFont="1" applyAlignment="1">
      <alignment horizontal="center" wrapText="1"/>
    </xf>
    <xf numFmtId="164" fontId="21" fillId="0" borderId="0" xfId="0" applyNumberFormat="1" applyFont="1" applyAlignment="1">
      <alignment horizontal="center" wrapText="1"/>
    </xf>
    <xf numFmtId="0" fontId="21" fillId="0" borderId="0" xfId="0" applyFont="1" applyAlignment="1">
      <alignment wrapText="1"/>
    </xf>
    <xf numFmtId="44" fontId="21" fillId="0" borderId="0" xfId="0" applyNumberFormat="1" applyFont="1" applyAlignment="1">
      <alignment horizontal="center" wrapText="1"/>
    </xf>
    <xf numFmtId="0" fontId="21" fillId="0" borderId="0" xfId="0" applyFont="1" applyAlignment="1">
      <alignment horizontal="left" wrapText="1"/>
    </xf>
    <xf numFmtId="0" fontId="0" fillId="0" borderId="0" xfId="0" applyAlignment="1">
      <alignment horizontal="left" wrapText="1"/>
    </xf>
    <xf numFmtId="164" fontId="5" fillId="0" borderId="0" xfId="0" applyNumberFormat="1" applyFont="1" applyAlignment="1">
      <alignment horizontal="center" wrapText="1"/>
    </xf>
    <xf numFmtId="14" fontId="0" fillId="0" borderId="0" xfId="0" applyNumberFormat="1" applyAlignment="1">
      <alignment horizontal="center"/>
    </xf>
    <xf numFmtId="0" fontId="5" fillId="0" borderId="0" xfId="0" applyFont="1" applyAlignment="1">
      <alignment horizontal="center" wrapText="1"/>
    </xf>
    <xf numFmtId="44" fontId="5" fillId="0" borderId="0" xfId="0" applyNumberFormat="1" applyFont="1" applyAlignment="1">
      <alignment horizontal="center" wrapText="1"/>
    </xf>
    <xf numFmtId="44" fontId="0" fillId="0" borderId="0" xfId="0" applyNumberFormat="1" applyAlignment="1">
      <alignment horizontal="center"/>
    </xf>
    <xf numFmtId="0" fontId="6" fillId="0" borderId="0" xfId="0" applyFont="1" applyAlignment="1">
      <alignment wrapText="1"/>
    </xf>
    <xf numFmtId="0" fontId="0" fillId="0" borderId="0" xfId="0" applyAlignment="1">
      <alignment horizontal="left"/>
    </xf>
    <xf numFmtId="0" fontId="21" fillId="0" borderId="0" xfId="0" applyFont="1" applyAlignment="1">
      <alignment horizontal="left" vertical="center" wrapText="1"/>
    </xf>
    <xf numFmtId="164" fontId="5" fillId="0" borderId="0" xfId="0" applyNumberFormat="1" applyFont="1" applyAlignment="1">
      <alignment horizontal="center"/>
    </xf>
    <xf numFmtId="0" fontId="5" fillId="0" borderId="0" xfId="0" applyFont="1" applyAlignment="1">
      <alignment horizontal="center"/>
    </xf>
    <xf numFmtId="44" fontId="5" fillId="0" borderId="0" xfId="0" applyNumberFormat="1" applyFont="1" applyAlignment="1">
      <alignment horizontal="center"/>
    </xf>
    <xf numFmtId="0" fontId="5" fillId="0" borderId="0" xfId="0" applyFont="1" applyAlignment="1">
      <alignment horizontal="left" vertical="center"/>
    </xf>
    <xf numFmtId="14" fontId="0" fillId="0" borderId="0" xfId="0" applyNumberFormat="1"/>
    <xf numFmtId="44" fontId="1" fillId="0" borderId="0" xfId="0" applyNumberFormat="1" applyFont="1" applyAlignment="1">
      <alignment horizontal="center"/>
    </xf>
    <xf numFmtId="44" fontId="20" fillId="0" borderId="2" xfId="0" applyNumberFormat="1" applyFont="1" applyBorder="1" applyAlignment="1">
      <alignment horizontal="center" wrapText="1"/>
    </xf>
    <xf numFmtId="44" fontId="0" fillId="0" borderId="0" xfId="0" applyNumberFormat="1"/>
    <xf numFmtId="44" fontId="5" fillId="0" borderId="0" xfId="0" applyNumberFormat="1" applyFont="1"/>
    <xf numFmtId="44" fontId="16" fillId="0" borderId="2" xfId="0" applyNumberFormat="1" applyFont="1" applyBorder="1" applyAlignment="1">
      <alignment wrapText="1"/>
    </xf>
    <xf numFmtId="0" fontId="15" fillId="0" borderId="0" xfId="0" applyFont="1" applyAlignment="1">
      <alignment horizontal="center" wrapText="1"/>
    </xf>
    <xf numFmtId="165" fontId="1" fillId="0" borderId="1" xfId="0" applyNumberFormat="1" applyFont="1" applyBorder="1" applyAlignment="1">
      <alignment horizontal="center" wrapText="1"/>
    </xf>
    <xf numFmtId="165" fontId="1" fillId="0" borderId="0" xfId="0" applyNumberFormat="1" applyFont="1" applyAlignment="1">
      <alignment horizontal="center" wrapText="1"/>
    </xf>
    <xf numFmtId="165" fontId="18" fillId="0" borderId="2" xfId="0" applyNumberFormat="1" applyFont="1" applyBorder="1" applyAlignment="1">
      <alignment horizontal="center" wrapText="1"/>
    </xf>
    <xf numFmtId="165" fontId="0" fillId="0" borderId="0" xfId="0" applyNumberFormat="1"/>
    <xf numFmtId="14" fontId="0" fillId="2" borderId="0" xfId="0" applyNumberFormat="1" applyFill="1"/>
    <xf numFmtId="0" fontId="0" fillId="2" borderId="0" xfId="0" applyFill="1"/>
    <xf numFmtId="165" fontId="0" fillId="2" borderId="0" xfId="0" applyNumberFormat="1" applyFill="1"/>
    <xf numFmtId="0" fontId="0" fillId="2" borderId="0" xfId="0" applyFill="1" applyAlignment="1">
      <alignment wrapText="1"/>
    </xf>
    <xf numFmtId="44" fontId="0" fillId="2" borderId="0" xfId="0" applyNumberFormat="1" applyFill="1"/>
    <xf numFmtId="0" fontId="21" fillId="0" borderId="4" xfId="1" applyNumberFormat="1" applyFont="1" applyBorder="1" applyAlignment="1">
      <alignment horizontal="left" wrapText="1"/>
    </xf>
    <xf numFmtId="0" fontId="0" fillId="2" borderId="0" xfId="0" applyFill="1" applyAlignment="1">
      <alignment horizontal="left" wrapText="1"/>
    </xf>
    <xf numFmtId="0" fontId="0" fillId="2" borderId="0" xfId="0" applyFill="1" applyAlignment="1">
      <alignment horizontal="center"/>
    </xf>
    <xf numFmtId="44" fontId="0" fillId="2" borderId="0" xfId="0" applyNumberFormat="1" applyFill="1" applyAlignment="1">
      <alignment horizontal="center"/>
    </xf>
    <xf numFmtId="165" fontId="5" fillId="0" borderId="0" xfId="0" applyNumberFormat="1" applyFont="1" applyAlignment="1">
      <alignment horizontal="center"/>
    </xf>
    <xf numFmtId="165" fontId="12" fillId="0" borderId="2" xfId="0" applyNumberFormat="1" applyFont="1" applyBorder="1" applyAlignment="1">
      <alignment horizontal="center" wrapText="1"/>
    </xf>
    <xf numFmtId="0" fontId="11" fillId="0" borderId="0" xfId="0" applyFont="1" applyAlignment="1">
      <alignment horizontal="left" wrapText="1"/>
    </xf>
    <xf numFmtId="0" fontId="28" fillId="0" borderId="0" xfId="0" applyFont="1" applyAlignment="1">
      <alignment wrapText="1"/>
    </xf>
    <xf numFmtId="0" fontId="28" fillId="0" borderId="0" xfId="0" applyFont="1"/>
    <xf numFmtId="165" fontId="3" fillId="0" borderId="0" xfId="0" applyNumberFormat="1" applyFont="1" applyAlignment="1">
      <alignment horizontal="right"/>
    </xf>
    <xf numFmtId="165" fontId="3" fillId="0" borderId="0" xfId="0" applyNumberFormat="1" applyFont="1" applyAlignment="1">
      <alignment horizontal="right" wrapText="1"/>
    </xf>
    <xf numFmtId="165" fontId="3" fillId="0" borderId="2" xfId="0" applyNumberFormat="1" applyFont="1" applyBorder="1" applyAlignment="1">
      <alignment horizontal="center" wrapText="1"/>
    </xf>
    <xf numFmtId="0" fontId="1" fillId="0" borderId="0" xfId="0" applyFont="1" applyAlignment="1">
      <alignment horizontal="center"/>
    </xf>
    <xf numFmtId="0" fontId="0" fillId="0" borderId="0" xfId="0" applyAlignment="1">
      <alignment horizontal="center" wrapText="1"/>
    </xf>
    <xf numFmtId="3" fontId="0" fillId="0" borderId="0" xfId="0" applyNumberFormat="1"/>
    <xf numFmtId="0" fontId="30" fillId="0" borderId="2" xfId="0" applyFont="1" applyBorder="1" applyAlignment="1">
      <alignment horizontal="center"/>
    </xf>
    <xf numFmtId="164" fontId="30" fillId="0" borderId="2" xfId="0" applyNumberFormat="1" applyFont="1" applyBorder="1" applyAlignment="1">
      <alignment horizontal="center"/>
    </xf>
    <xf numFmtId="165" fontId="30" fillId="0" borderId="2" xfId="0" applyNumberFormat="1" applyFont="1" applyBorder="1" applyAlignment="1">
      <alignment horizontal="center" wrapText="1"/>
    </xf>
    <xf numFmtId="0" fontId="30" fillId="0" borderId="2" xfId="0" applyFont="1" applyBorder="1" applyAlignment="1">
      <alignment horizontal="center" wrapText="1"/>
    </xf>
    <xf numFmtId="0" fontId="21" fillId="0" borderId="0" xfId="0" applyFont="1"/>
    <xf numFmtId="14" fontId="21" fillId="0" borderId="0" xfId="0" applyNumberFormat="1" applyFont="1"/>
    <xf numFmtId="165" fontId="21" fillId="0" borderId="0" xfId="0" applyNumberFormat="1" applyFont="1"/>
    <xf numFmtId="0" fontId="0" fillId="3" borderId="0" xfId="0" applyFill="1" applyAlignment="1">
      <alignment horizontal="center"/>
    </xf>
    <xf numFmtId="44" fontId="0" fillId="3" borderId="0" xfId="0" applyNumberFormat="1" applyFill="1" applyAlignment="1">
      <alignment horizontal="center"/>
    </xf>
    <xf numFmtId="0" fontId="0" fillId="3" borderId="0" xfId="0" applyFill="1" applyAlignment="1">
      <alignment wrapText="1"/>
    </xf>
    <xf numFmtId="0" fontId="0" fillId="3" borderId="0" xfId="0" applyFill="1"/>
    <xf numFmtId="0" fontId="0" fillId="3" borderId="0" xfId="0" applyFill="1" applyAlignment="1">
      <alignment horizontal="left" wrapText="1"/>
    </xf>
    <xf numFmtId="165" fontId="0" fillId="3" borderId="0" xfId="0" applyNumberFormat="1" applyFill="1"/>
    <xf numFmtId="0" fontId="17" fillId="0" borderId="1" xfId="0" applyFont="1" applyBorder="1" applyAlignment="1">
      <alignment horizontal="center" wrapText="1"/>
    </xf>
    <xf numFmtId="0" fontId="29" fillId="0" borderId="0" xfId="0" applyFont="1" applyAlignment="1">
      <alignment horizontal="center" wrapText="1"/>
    </xf>
    <xf numFmtId="0" fontId="2" fillId="0" borderId="0" xfId="0" applyFont="1" applyAlignment="1">
      <alignment horizontal="center"/>
    </xf>
  </cellXfs>
  <cellStyles count="2">
    <cellStyle name="Normal" xfId="0" builtinId="0"/>
    <cellStyle name="Normal 2" xfId="1" xr:uid="{E843CC2A-FEE4-4F8D-8D09-BA6689F2A4C9}"/>
  </cellStyles>
  <dxfs count="0"/>
  <tableStyles count="0" defaultTableStyle="TableStyleMedium2" defaultPivotStyle="PivotStyleLight16"/>
  <colors>
    <mruColors>
      <color rgb="FF4FA7DD"/>
      <color rgb="FF0000FF"/>
      <color rgb="FFFB4021"/>
      <color rgb="FF498D80"/>
      <color rgb="FFEE10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workbookViewId="0">
      <pane ySplit="2" topLeftCell="A39" activePane="bottomLeft" state="frozen"/>
      <selection pane="bottomLeft" activeCell="L46" sqref="L46"/>
    </sheetView>
  </sheetViews>
  <sheetFormatPr defaultRowHeight="15"/>
  <cols>
    <col min="1" max="1" width="23.140625" customWidth="1"/>
    <col min="2" max="2" width="10.7109375" bestFit="1" customWidth="1"/>
    <col min="3" max="3" width="13.28515625" customWidth="1"/>
    <col min="4" max="4" width="15.5703125" style="89" customWidth="1"/>
    <col min="5" max="5" width="31.85546875" style="27" customWidth="1"/>
    <col min="6" max="6" width="39" customWidth="1"/>
    <col min="8" max="8" width="12" customWidth="1"/>
    <col min="9" max="9" width="11.42578125" customWidth="1"/>
    <col min="10" max="10" width="14.28515625" customWidth="1"/>
    <col min="12" max="12" width="46.85546875" style="27" customWidth="1"/>
  </cols>
  <sheetData>
    <row r="1" spans="1:12" ht="37.5" customHeight="1">
      <c r="A1" s="1"/>
      <c r="B1" s="2"/>
      <c r="C1" s="3"/>
      <c r="D1" s="86"/>
      <c r="E1" s="123" t="s">
        <v>12</v>
      </c>
      <c r="F1" s="123"/>
      <c r="G1" s="4"/>
      <c r="H1" s="3"/>
      <c r="I1" s="3"/>
      <c r="J1" s="3"/>
      <c r="K1" s="4"/>
      <c r="L1" s="3"/>
    </row>
    <row r="2" spans="1:12">
      <c r="A2" s="5" t="s">
        <v>0</v>
      </c>
      <c r="B2" s="6"/>
      <c r="C2" s="1"/>
      <c r="D2" s="87"/>
      <c r="E2" s="1"/>
      <c r="F2" s="1"/>
      <c r="G2" s="7"/>
      <c r="H2" s="1"/>
      <c r="I2" s="1"/>
      <c r="J2" s="1"/>
      <c r="K2" s="7"/>
      <c r="L2" s="1"/>
    </row>
    <row r="3" spans="1:12" ht="26.25">
      <c r="A3" s="54" t="s">
        <v>1</v>
      </c>
      <c r="B3" s="55" t="s">
        <v>2</v>
      </c>
      <c r="C3" s="54" t="s">
        <v>3</v>
      </c>
      <c r="D3" s="88" t="s">
        <v>4</v>
      </c>
      <c r="E3" s="54" t="s">
        <v>5</v>
      </c>
      <c r="F3" s="54" t="s">
        <v>11</v>
      </c>
      <c r="G3" s="54" t="s">
        <v>6</v>
      </c>
      <c r="H3" s="54" t="s">
        <v>7</v>
      </c>
      <c r="I3" s="54" t="s">
        <v>8</v>
      </c>
      <c r="J3" s="54" t="s">
        <v>95</v>
      </c>
      <c r="K3" s="54" t="s">
        <v>9</v>
      </c>
      <c r="L3" s="54" t="s">
        <v>10</v>
      </c>
    </row>
    <row r="4" spans="1:12" ht="78.75" customHeight="1">
      <c r="A4">
        <v>92032005010</v>
      </c>
      <c r="B4" s="79">
        <v>45342</v>
      </c>
      <c r="C4">
        <v>883850</v>
      </c>
      <c r="D4" s="89">
        <v>270000</v>
      </c>
      <c r="E4" s="27" t="s">
        <v>90</v>
      </c>
      <c r="F4" t="s">
        <v>91</v>
      </c>
      <c r="G4">
        <v>258</v>
      </c>
      <c r="H4" t="s">
        <v>92</v>
      </c>
      <c r="I4" t="s">
        <v>94</v>
      </c>
      <c r="J4" t="s">
        <v>93</v>
      </c>
      <c r="K4">
        <v>1963</v>
      </c>
      <c r="L4" s="27" t="s">
        <v>96</v>
      </c>
    </row>
    <row r="5" spans="1:12" ht="30">
      <c r="A5">
        <v>92002009004</v>
      </c>
      <c r="B5" s="79">
        <v>45335</v>
      </c>
      <c r="C5">
        <v>883926</v>
      </c>
      <c r="D5" s="89">
        <v>120679</v>
      </c>
      <c r="E5" s="27" t="s">
        <v>174</v>
      </c>
      <c r="F5" t="s">
        <v>175</v>
      </c>
      <c r="G5">
        <v>433</v>
      </c>
      <c r="H5" t="s">
        <v>176</v>
      </c>
      <c r="I5" t="s">
        <v>177</v>
      </c>
      <c r="J5" t="s">
        <v>178</v>
      </c>
      <c r="K5">
        <v>1888</v>
      </c>
      <c r="L5" s="27" t="s">
        <v>179</v>
      </c>
    </row>
    <row r="6" spans="1:12" ht="45">
      <c r="A6">
        <v>92019001009</v>
      </c>
      <c r="B6" s="79">
        <v>45455</v>
      </c>
      <c r="C6">
        <v>884372</v>
      </c>
      <c r="D6" s="89">
        <v>247080</v>
      </c>
      <c r="E6" s="27" t="s">
        <v>133</v>
      </c>
      <c r="F6" t="s">
        <v>134</v>
      </c>
      <c r="G6">
        <v>582</v>
      </c>
      <c r="H6" t="s">
        <v>135</v>
      </c>
      <c r="I6" t="s">
        <v>136</v>
      </c>
      <c r="J6" t="s">
        <v>137</v>
      </c>
      <c r="K6">
        <v>1919</v>
      </c>
      <c r="L6" s="27" t="s">
        <v>138</v>
      </c>
    </row>
    <row r="7" spans="1:12" ht="30">
      <c r="A7">
        <v>92002015008</v>
      </c>
      <c r="B7" t="s">
        <v>180</v>
      </c>
      <c r="C7">
        <v>884216</v>
      </c>
      <c r="D7" s="89">
        <v>180000</v>
      </c>
      <c r="E7" s="27" t="s">
        <v>181</v>
      </c>
      <c r="F7" t="s">
        <v>182</v>
      </c>
      <c r="G7">
        <v>250</v>
      </c>
      <c r="H7" t="s">
        <v>183</v>
      </c>
      <c r="I7" t="s">
        <v>177</v>
      </c>
      <c r="J7" t="s">
        <v>184</v>
      </c>
      <c r="K7">
        <v>1914</v>
      </c>
      <c r="L7" s="27" t="s">
        <v>185</v>
      </c>
    </row>
    <row r="8" spans="1:12" ht="45">
      <c r="A8">
        <v>92004003010</v>
      </c>
      <c r="B8" s="79">
        <v>45384</v>
      </c>
      <c r="C8">
        <v>884074</v>
      </c>
      <c r="D8" s="89">
        <v>239900</v>
      </c>
      <c r="E8" s="27" t="s">
        <v>186</v>
      </c>
      <c r="F8" s="27" t="s">
        <v>187</v>
      </c>
      <c r="G8">
        <v>582</v>
      </c>
      <c r="H8" t="s">
        <v>188</v>
      </c>
      <c r="I8" t="s">
        <v>177</v>
      </c>
      <c r="J8" t="s">
        <v>189</v>
      </c>
      <c r="K8">
        <v>1919</v>
      </c>
      <c r="L8" s="27" t="s">
        <v>190</v>
      </c>
    </row>
    <row r="9" spans="1:12" ht="60">
      <c r="A9">
        <v>92003012005</v>
      </c>
      <c r="B9" s="79">
        <v>45394</v>
      </c>
      <c r="C9">
        <v>884133</v>
      </c>
      <c r="D9" s="89">
        <v>275000</v>
      </c>
      <c r="E9" s="27" t="s">
        <v>191</v>
      </c>
      <c r="F9" t="s">
        <v>192</v>
      </c>
      <c r="G9">
        <v>301</v>
      </c>
      <c r="H9" t="s">
        <v>193</v>
      </c>
      <c r="I9" t="s">
        <v>194</v>
      </c>
      <c r="J9" t="s">
        <v>195</v>
      </c>
      <c r="K9">
        <v>1920</v>
      </c>
      <c r="L9" s="27" t="s">
        <v>196</v>
      </c>
    </row>
    <row r="10" spans="1:12" ht="30">
      <c r="A10">
        <v>92003011007</v>
      </c>
      <c r="B10" s="79">
        <v>45394</v>
      </c>
      <c r="C10">
        <v>884129</v>
      </c>
      <c r="D10" s="89">
        <v>225000</v>
      </c>
      <c r="E10" s="27" t="s">
        <v>197</v>
      </c>
      <c r="F10" s="27" t="s">
        <v>198</v>
      </c>
      <c r="G10">
        <v>645</v>
      </c>
      <c r="H10" t="s">
        <v>199</v>
      </c>
      <c r="I10" t="s">
        <v>200</v>
      </c>
      <c r="J10" t="s">
        <v>201</v>
      </c>
      <c r="K10">
        <v>1975</v>
      </c>
      <c r="L10" s="27" t="s">
        <v>202</v>
      </c>
    </row>
    <row r="11" spans="1:12" ht="45">
      <c r="A11">
        <v>92032002022</v>
      </c>
      <c r="B11" s="79">
        <v>45399</v>
      </c>
      <c r="C11">
        <v>884143</v>
      </c>
      <c r="D11" s="89">
        <v>202000</v>
      </c>
      <c r="E11" s="27" t="s">
        <v>203</v>
      </c>
      <c r="F11" t="s">
        <v>204</v>
      </c>
      <c r="G11">
        <v>285</v>
      </c>
      <c r="H11" t="s">
        <v>205</v>
      </c>
      <c r="I11" t="s">
        <v>206</v>
      </c>
      <c r="J11" t="s">
        <v>207</v>
      </c>
      <c r="K11">
        <v>1966</v>
      </c>
      <c r="L11" s="27" t="s">
        <v>208</v>
      </c>
    </row>
    <row r="12" spans="1:12" ht="45">
      <c r="A12">
        <v>92003013012</v>
      </c>
      <c r="B12" s="79">
        <v>45399</v>
      </c>
      <c r="C12">
        <v>884145</v>
      </c>
      <c r="D12" s="89">
        <v>174900</v>
      </c>
      <c r="E12" s="27" t="s">
        <v>209</v>
      </c>
      <c r="F12" s="27" t="s">
        <v>210</v>
      </c>
      <c r="G12">
        <v>533</v>
      </c>
      <c r="H12" t="s">
        <v>211</v>
      </c>
      <c r="I12" t="s">
        <v>212</v>
      </c>
      <c r="J12" t="s">
        <v>213</v>
      </c>
      <c r="K12">
        <v>1889</v>
      </c>
      <c r="L12" s="27" t="s">
        <v>214</v>
      </c>
    </row>
    <row r="13" spans="1:12" ht="45">
      <c r="A13">
        <v>92028003001</v>
      </c>
      <c r="B13" s="79">
        <v>45401</v>
      </c>
      <c r="C13">
        <v>884171</v>
      </c>
      <c r="D13" s="89">
        <v>70000</v>
      </c>
      <c r="E13" s="27" t="s">
        <v>215</v>
      </c>
      <c r="F13" t="s">
        <v>204</v>
      </c>
      <c r="G13">
        <v>581</v>
      </c>
      <c r="H13" t="s">
        <v>216</v>
      </c>
      <c r="I13" t="s">
        <v>177</v>
      </c>
      <c r="J13" t="s">
        <v>217</v>
      </c>
      <c r="K13">
        <v>1955</v>
      </c>
      <c r="L13" s="27" t="s">
        <v>218</v>
      </c>
    </row>
    <row r="14" spans="1:12" ht="60">
      <c r="A14">
        <v>92032001001</v>
      </c>
      <c r="B14" s="79">
        <v>45404</v>
      </c>
      <c r="C14">
        <v>884147</v>
      </c>
      <c r="D14" s="89">
        <v>273500</v>
      </c>
      <c r="E14" s="27" t="s">
        <v>219</v>
      </c>
      <c r="F14" s="27" t="s">
        <v>220</v>
      </c>
      <c r="G14">
        <v>361</v>
      </c>
      <c r="H14" t="s">
        <v>205</v>
      </c>
      <c r="J14" t="s">
        <v>226</v>
      </c>
      <c r="K14">
        <v>1965</v>
      </c>
      <c r="L14" s="27" t="s">
        <v>227</v>
      </c>
    </row>
    <row r="15" spans="1:12" ht="45">
      <c r="A15">
        <v>92003003005</v>
      </c>
      <c r="B15" s="79">
        <v>45463</v>
      </c>
      <c r="C15">
        <v>884406</v>
      </c>
      <c r="D15" s="89">
        <v>265000</v>
      </c>
      <c r="E15" s="27" t="s">
        <v>221</v>
      </c>
      <c r="F15" t="s">
        <v>222</v>
      </c>
      <c r="G15" t="s">
        <v>223</v>
      </c>
      <c r="H15" t="s">
        <v>135</v>
      </c>
      <c r="I15" t="s">
        <v>194</v>
      </c>
      <c r="J15" t="s">
        <v>228</v>
      </c>
      <c r="K15">
        <v>1959</v>
      </c>
      <c r="L15" s="27" t="s">
        <v>224</v>
      </c>
    </row>
    <row r="16" spans="1:12">
      <c r="A16">
        <v>92003003009</v>
      </c>
      <c r="B16" s="90"/>
      <c r="C16" s="91"/>
      <c r="D16" s="92"/>
      <c r="E16" s="93"/>
      <c r="F16" s="91"/>
      <c r="G16" s="91"/>
      <c r="H16" s="91"/>
      <c r="I16" t="s">
        <v>225</v>
      </c>
      <c r="J16" s="91"/>
      <c r="K16" s="91"/>
      <c r="L16" s="93"/>
    </row>
    <row r="17" spans="1:12" ht="30">
      <c r="A17">
        <v>92026001008</v>
      </c>
      <c r="B17" s="79">
        <v>45471</v>
      </c>
      <c r="C17">
        <v>884484</v>
      </c>
      <c r="D17" s="89">
        <v>200000</v>
      </c>
      <c r="E17" s="27" t="s">
        <v>311</v>
      </c>
      <c r="F17" t="s">
        <v>312</v>
      </c>
      <c r="G17">
        <v>333</v>
      </c>
      <c r="H17" t="s">
        <v>216</v>
      </c>
      <c r="I17" t="s">
        <v>177</v>
      </c>
      <c r="J17" t="s">
        <v>313</v>
      </c>
      <c r="K17">
        <v>1986</v>
      </c>
      <c r="L17" s="27" t="s">
        <v>314</v>
      </c>
    </row>
    <row r="18" spans="1:12" ht="30">
      <c r="A18">
        <v>92027002010</v>
      </c>
      <c r="B18" s="79">
        <v>45474</v>
      </c>
      <c r="C18">
        <v>884507</v>
      </c>
      <c r="D18" s="89">
        <v>305000</v>
      </c>
      <c r="E18" s="27" t="s">
        <v>315</v>
      </c>
      <c r="F18" t="s">
        <v>316</v>
      </c>
      <c r="G18">
        <v>662</v>
      </c>
      <c r="H18" t="s">
        <v>183</v>
      </c>
      <c r="I18" t="s">
        <v>136</v>
      </c>
      <c r="J18" t="s">
        <v>317</v>
      </c>
      <c r="K18">
        <v>1945</v>
      </c>
      <c r="L18" s="27" t="s">
        <v>318</v>
      </c>
    </row>
    <row r="19" spans="1:12">
      <c r="A19">
        <v>92006006013</v>
      </c>
      <c r="B19" s="79">
        <v>45474</v>
      </c>
      <c r="C19">
        <v>884493</v>
      </c>
      <c r="D19" s="89">
        <v>178000</v>
      </c>
      <c r="E19" s="27" t="s">
        <v>323</v>
      </c>
      <c r="F19" t="s">
        <v>325</v>
      </c>
      <c r="G19">
        <v>618</v>
      </c>
      <c r="H19" t="s">
        <v>326</v>
      </c>
      <c r="I19" t="s">
        <v>177</v>
      </c>
      <c r="J19" t="s">
        <v>327</v>
      </c>
      <c r="K19">
        <v>1954</v>
      </c>
      <c r="L19" s="27" t="s">
        <v>328</v>
      </c>
    </row>
    <row r="20" spans="1:12" ht="45">
      <c r="A20">
        <v>92002005003</v>
      </c>
      <c r="B20" s="79">
        <v>45478</v>
      </c>
      <c r="C20">
        <v>884511</v>
      </c>
      <c r="D20" s="89">
        <v>310000</v>
      </c>
      <c r="E20" s="27" t="s">
        <v>319</v>
      </c>
      <c r="F20" t="s">
        <v>324</v>
      </c>
      <c r="G20">
        <v>401</v>
      </c>
      <c r="H20" t="s">
        <v>320</v>
      </c>
      <c r="I20" t="s">
        <v>62</v>
      </c>
      <c r="J20" t="s">
        <v>321</v>
      </c>
      <c r="K20">
        <v>1963</v>
      </c>
      <c r="L20" s="27" t="s">
        <v>322</v>
      </c>
    </row>
    <row r="21" spans="1:12" ht="30">
      <c r="A21">
        <v>92002015007</v>
      </c>
      <c r="B21" s="79">
        <v>45478</v>
      </c>
      <c r="C21">
        <v>884514</v>
      </c>
      <c r="D21" s="89">
        <v>103000</v>
      </c>
      <c r="E21" s="27" t="s">
        <v>329</v>
      </c>
      <c r="F21" t="s">
        <v>330</v>
      </c>
      <c r="G21">
        <v>234</v>
      </c>
      <c r="H21" t="s">
        <v>183</v>
      </c>
      <c r="I21" t="s">
        <v>177</v>
      </c>
      <c r="J21" t="s">
        <v>331</v>
      </c>
      <c r="K21">
        <v>1914</v>
      </c>
      <c r="L21" s="27" t="s">
        <v>332</v>
      </c>
    </row>
    <row r="22" spans="1:12" ht="30">
      <c r="A22">
        <v>92002003009</v>
      </c>
      <c r="B22" s="79">
        <v>45485</v>
      </c>
      <c r="C22">
        <v>884550</v>
      </c>
      <c r="D22" s="89">
        <v>200000</v>
      </c>
      <c r="E22" s="27" t="s">
        <v>333</v>
      </c>
      <c r="F22" t="s">
        <v>334</v>
      </c>
      <c r="G22">
        <v>350</v>
      </c>
      <c r="H22" t="s">
        <v>188</v>
      </c>
      <c r="I22" t="s">
        <v>177</v>
      </c>
      <c r="J22" t="s">
        <v>335</v>
      </c>
      <c r="K22">
        <v>1897</v>
      </c>
      <c r="L22" s="27" t="s">
        <v>336</v>
      </c>
    </row>
    <row r="23" spans="1:12">
      <c r="A23">
        <v>92035002001</v>
      </c>
      <c r="B23" s="79">
        <v>45499</v>
      </c>
      <c r="C23">
        <v>884629</v>
      </c>
      <c r="D23" s="89">
        <v>90000</v>
      </c>
      <c r="E23" s="27" t="s">
        <v>337</v>
      </c>
      <c r="F23" t="s">
        <v>338</v>
      </c>
      <c r="G23">
        <v>65</v>
      </c>
      <c r="H23" t="s">
        <v>92</v>
      </c>
      <c r="I23" t="s">
        <v>339</v>
      </c>
      <c r="J23" s="91"/>
      <c r="K23" s="91"/>
      <c r="L23" s="27" t="s">
        <v>340</v>
      </c>
    </row>
    <row r="24" spans="1:12">
      <c r="A24">
        <v>92066002017</v>
      </c>
      <c r="B24" s="79">
        <v>45476</v>
      </c>
      <c r="C24">
        <v>884502</v>
      </c>
      <c r="D24" s="89">
        <v>40000</v>
      </c>
      <c r="E24" s="27" t="s">
        <v>341</v>
      </c>
      <c r="F24" t="s">
        <v>342</v>
      </c>
      <c r="G24" t="s">
        <v>343</v>
      </c>
      <c r="H24" t="s">
        <v>344</v>
      </c>
      <c r="I24" t="s">
        <v>345</v>
      </c>
      <c r="J24" s="91"/>
      <c r="K24" s="91"/>
      <c r="L24" s="27" t="s">
        <v>346</v>
      </c>
    </row>
    <row r="25" spans="1:12" ht="30">
      <c r="A25">
        <v>92002003012</v>
      </c>
      <c r="B25" s="79">
        <v>45510</v>
      </c>
      <c r="C25">
        <v>884671</v>
      </c>
      <c r="D25" s="89">
        <v>99000</v>
      </c>
      <c r="E25" s="27" t="s">
        <v>347</v>
      </c>
      <c r="F25" t="s">
        <v>348</v>
      </c>
      <c r="G25">
        <v>301</v>
      </c>
      <c r="H25" t="s">
        <v>349</v>
      </c>
      <c r="I25" t="s">
        <v>194</v>
      </c>
      <c r="J25" t="s">
        <v>350</v>
      </c>
      <c r="K25">
        <v>1942</v>
      </c>
      <c r="L25" s="27" t="s">
        <v>351</v>
      </c>
    </row>
    <row r="26" spans="1:12" ht="30">
      <c r="A26">
        <v>92003005011</v>
      </c>
      <c r="B26" s="79">
        <v>45516</v>
      </c>
      <c r="C26">
        <v>884691</v>
      </c>
      <c r="D26" s="89">
        <v>265000</v>
      </c>
      <c r="E26" s="27" t="s">
        <v>371</v>
      </c>
      <c r="F26" t="s">
        <v>372</v>
      </c>
      <c r="G26">
        <v>742</v>
      </c>
      <c r="H26" t="s">
        <v>320</v>
      </c>
      <c r="I26" t="s">
        <v>373</v>
      </c>
      <c r="J26" t="s">
        <v>374</v>
      </c>
      <c r="K26">
        <v>1987</v>
      </c>
      <c r="L26" s="27" t="s">
        <v>375</v>
      </c>
    </row>
    <row r="27" spans="1:12" ht="45">
      <c r="A27">
        <v>92002009006</v>
      </c>
      <c r="B27" s="79">
        <v>45513</v>
      </c>
      <c r="C27">
        <v>884681</v>
      </c>
      <c r="D27" s="89">
        <v>235000</v>
      </c>
      <c r="E27" s="27" t="s">
        <v>380</v>
      </c>
      <c r="F27" t="s">
        <v>381</v>
      </c>
      <c r="G27">
        <v>201</v>
      </c>
      <c r="H27" t="s">
        <v>382</v>
      </c>
      <c r="I27" t="s">
        <v>62</v>
      </c>
      <c r="J27" t="s">
        <v>383</v>
      </c>
      <c r="K27">
        <v>1972</v>
      </c>
      <c r="L27" s="27" t="s">
        <v>384</v>
      </c>
    </row>
    <row r="28" spans="1:12">
      <c r="B28" s="79">
        <v>45480</v>
      </c>
      <c r="C28">
        <v>884577</v>
      </c>
      <c r="D28" s="89">
        <v>333900</v>
      </c>
      <c r="E28" s="27" t="s">
        <v>289</v>
      </c>
      <c r="F28" t="s">
        <v>424</v>
      </c>
      <c r="G28">
        <v>24850</v>
      </c>
      <c r="H28" t="s">
        <v>291</v>
      </c>
      <c r="I28" t="s">
        <v>425</v>
      </c>
      <c r="J28" t="s">
        <v>426</v>
      </c>
      <c r="K28">
        <v>2024</v>
      </c>
      <c r="L28" s="27" t="s">
        <v>427</v>
      </c>
    </row>
    <row r="29" spans="1:12" ht="33.75" customHeight="1">
      <c r="A29">
        <v>92003005020</v>
      </c>
      <c r="B29" s="79">
        <v>45527</v>
      </c>
      <c r="C29">
        <v>884763</v>
      </c>
      <c r="D29" s="89">
        <v>355000</v>
      </c>
      <c r="E29" s="27" t="s">
        <v>458</v>
      </c>
      <c r="F29" t="s">
        <v>459</v>
      </c>
      <c r="G29">
        <v>741</v>
      </c>
      <c r="H29" t="s">
        <v>460</v>
      </c>
      <c r="I29" t="s">
        <v>194</v>
      </c>
      <c r="J29" t="s">
        <v>465</v>
      </c>
      <c r="K29">
        <v>1954</v>
      </c>
      <c r="L29" s="27" t="s">
        <v>461</v>
      </c>
    </row>
    <row r="30" spans="1:12" ht="30">
      <c r="A30">
        <v>92003005010</v>
      </c>
      <c r="B30" s="79">
        <v>45519</v>
      </c>
      <c r="C30">
        <v>884709</v>
      </c>
      <c r="D30" s="89">
        <v>230000</v>
      </c>
      <c r="E30" s="27" t="s">
        <v>462</v>
      </c>
      <c r="F30" t="s">
        <v>463</v>
      </c>
      <c r="G30">
        <v>762</v>
      </c>
      <c r="H30" t="s">
        <v>320</v>
      </c>
      <c r="I30" t="s">
        <v>464</v>
      </c>
      <c r="J30" t="s">
        <v>466</v>
      </c>
      <c r="K30">
        <v>1909</v>
      </c>
      <c r="L30" s="27" t="s">
        <v>467</v>
      </c>
    </row>
    <row r="31" spans="1:12" ht="31.5" customHeight="1">
      <c r="A31">
        <v>92028002005</v>
      </c>
      <c r="B31" s="79">
        <v>45519</v>
      </c>
      <c r="C31">
        <v>884705</v>
      </c>
      <c r="D31" s="89">
        <v>242000</v>
      </c>
      <c r="E31" s="27" t="s">
        <v>468</v>
      </c>
      <c r="F31" s="27" t="s">
        <v>469</v>
      </c>
      <c r="G31">
        <v>622</v>
      </c>
      <c r="H31" t="s">
        <v>470</v>
      </c>
      <c r="I31" t="s">
        <v>194</v>
      </c>
      <c r="J31" t="s">
        <v>471</v>
      </c>
      <c r="K31">
        <v>1958</v>
      </c>
      <c r="L31" s="27" t="s">
        <v>472</v>
      </c>
    </row>
    <row r="32" spans="1:12" ht="45">
      <c r="A32">
        <v>92002010009</v>
      </c>
      <c r="B32" s="79">
        <v>45558</v>
      </c>
      <c r="C32">
        <v>884877</v>
      </c>
      <c r="D32" s="89">
        <v>320000</v>
      </c>
      <c r="E32" s="27" t="s">
        <v>520</v>
      </c>
      <c r="F32" t="s">
        <v>521</v>
      </c>
      <c r="G32">
        <v>466</v>
      </c>
      <c r="H32" t="s">
        <v>176</v>
      </c>
      <c r="I32" t="s">
        <v>62</v>
      </c>
      <c r="J32" t="s">
        <v>522</v>
      </c>
      <c r="K32">
        <v>1954</v>
      </c>
      <c r="L32" s="27" t="s">
        <v>523</v>
      </c>
    </row>
    <row r="33" spans="1:12" ht="30">
      <c r="A33">
        <v>92016009008</v>
      </c>
      <c r="B33" s="79">
        <v>45548</v>
      </c>
      <c r="C33">
        <v>884846</v>
      </c>
      <c r="D33" s="89">
        <v>290000</v>
      </c>
      <c r="E33" s="27" t="s">
        <v>524</v>
      </c>
      <c r="F33" t="s">
        <v>525</v>
      </c>
      <c r="G33">
        <v>553</v>
      </c>
      <c r="H33" t="s">
        <v>526</v>
      </c>
      <c r="I33" t="s">
        <v>527</v>
      </c>
      <c r="J33" t="s">
        <v>528</v>
      </c>
      <c r="K33">
        <v>2003</v>
      </c>
      <c r="L33" s="27" t="s">
        <v>529</v>
      </c>
    </row>
    <row r="34" spans="1:12" ht="45">
      <c r="A34">
        <v>92002011003</v>
      </c>
      <c r="B34" s="79">
        <v>45568</v>
      </c>
      <c r="C34">
        <v>884928</v>
      </c>
      <c r="D34" s="89">
        <v>169000</v>
      </c>
      <c r="E34" s="27" t="s">
        <v>530</v>
      </c>
      <c r="F34" s="27" t="s">
        <v>531</v>
      </c>
      <c r="G34">
        <v>449</v>
      </c>
      <c r="H34" t="s">
        <v>532</v>
      </c>
      <c r="I34" t="s">
        <v>177</v>
      </c>
      <c r="J34" t="s">
        <v>533</v>
      </c>
      <c r="K34">
        <v>1919</v>
      </c>
      <c r="L34" s="27" t="s">
        <v>534</v>
      </c>
    </row>
    <row r="35" spans="1:12" ht="50.25" customHeight="1">
      <c r="A35">
        <v>92072001001</v>
      </c>
      <c r="B35" s="79">
        <v>45568</v>
      </c>
      <c r="C35">
        <v>884934</v>
      </c>
      <c r="D35" s="89">
        <v>525000</v>
      </c>
      <c r="E35" s="27" t="s">
        <v>542</v>
      </c>
      <c r="F35" t="s">
        <v>543</v>
      </c>
      <c r="G35">
        <v>749</v>
      </c>
      <c r="H35" t="s">
        <v>544</v>
      </c>
      <c r="I35" t="s">
        <v>425</v>
      </c>
      <c r="J35" t="s">
        <v>545</v>
      </c>
      <c r="K35">
        <v>2009</v>
      </c>
      <c r="L35" s="27" t="s">
        <v>546</v>
      </c>
    </row>
    <row r="36" spans="1:12" ht="45">
      <c r="A36">
        <v>92032009003</v>
      </c>
      <c r="B36" s="79">
        <v>45596</v>
      </c>
      <c r="C36">
        <v>885043</v>
      </c>
      <c r="D36" s="89">
        <v>215000</v>
      </c>
      <c r="E36" s="27" t="s">
        <v>550</v>
      </c>
      <c r="F36" t="s">
        <v>551</v>
      </c>
      <c r="G36">
        <v>282</v>
      </c>
      <c r="H36" t="s">
        <v>216</v>
      </c>
      <c r="I36" t="s">
        <v>552</v>
      </c>
      <c r="J36" t="s">
        <v>553</v>
      </c>
      <c r="K36">
        <v>1925</v>
      </c>
      <c r="L36" s="27" t="s">
        <v>554</v>
      </c>
    </row>
    <row r="37" spans="1:12" ht="45">
      <c r="A37">
        <v>92028001006</v>
      </c>
      <c r="B37" s="79">
        <v>45590</v>
      </c>
      <c r="C37">
        <v>885022</v>
      </c>
      <c r="D37" s="89">
        <v>355000</v>
      </c>
      <c r="E37" s="27" t="s">
        <v>555</v>
      </c>
      <c r="F37" t="s">
        <v>556</v>
      </c>
      <c r="G37">
        <v>762</v>
      </c>
      <c r="H37" t="s">
        <v>532</v>
      </c>
      <c r="I37" t="s">
        <v>557</v>
      </c>
      <c r="J37" t="s">
        <v>558</v>
      </c>
      <c r="K37">
        <v>1967</v>
      </c>
      <c r="L37" s="27" t="s">
        <v>559</v>
      </c>
    </row>
    <row r="38" spans="1:12" ht="45">
      <c r="A38">
        <v>92002008008</v>
      </c>
      <c r="B38" s="79">
        <v>45601</v>
      </c>
      <c r="C38">
        <v>885054</v>
      </c>
      <c r="D38" s="89">
        <v>65000</v>
      </c>
      <c r="E38" s="27" t="s">
        <v>571</v>
      </c>
      <c r="F38" t="s">
        <v>572</v>
      </c>
      <c r="G38">
        <v>418</v>
      </c>
      <c r="H38" t="s">
        <v>573</v>
      </c>
      <c r="I38" t="s">
        <v>177</v>
      </c>
      <c r="J38" t="s">
        <v>574</v>
      </c>
      <c r="K38">
        <v>1909</v>
      </c>
      <c r="L38" s="27" t="s">
        <v>575</v>
      </c>
    </row>
    <row r="39" spans="1:12" ht="60">
      <c r="A39">
        <v>92003004012</v>
      </c>
      <c r="B39" s="79">
        <v>45604</v>
      </c>
      <c r="C39">
        <v>885062</v>
      </c>
      <c r="D39" s="89">
        <v>375000</v>
      </c>
      <c r="E39" s="27" t="s">
        <v>576</v>
      </c>
      <c r="F39" t="s">
        <v>577</v>
      </c>
      <c r="G39">
        <v>762</v>
      </c>
      <c r="H39" t="s">
        <v>578</v>
      </c>
      <c r="I39" t="s">
        <v>194</v>
      </c>
      <c r="J39" t="s">
        <v>579</v>
      </c>
      <c r="K39">
        <v>1919</v>
      </c>
      <c r="L39" s="27" t="s">
        <v>580</v>
      </c>
    </row>
    <row r="40" spans="1:12">
      <c r="A40">
        <v>92022001007</v>
      </c>
      <c r="B40" s="79">
        <v>45630</v>
      </c>
      <c r="C40">
        <v>885176</v>
      </c>
      <c r="D40" s="89">
        <v>185000</v>
      </c>
      <c r="E40" s="27" t="s">
        <v>613</v>
      </c>
      <c r="F40" t="s">
        <v>204</v>
      </c>
      <c r="G40">
        <v>234</v>
      </c>
      <c r="H40" t="s">
        <v>532</v>
      </c>
      <c r="I40" t="s">
        <v>614</v>
      </c>
      <c r="J40" t="s">
        <v>615</v>
      </c>
      <c r="K40">
        <v>1982</v>
      </c>
      <c r="L40" s="27" t="s">
        <v>616</v>
      </c>
    </row>
    <row r="41" spans="1:12" ht="30">
      <c r="A41">
        <v>92018001039</v>
      </c>
      <c r="B41" s="79">
        <v>45631</v>
      </c>
      <c r="C41">
        <v>885198</v>
      </c>
      <c r="D41" s="89">
        <v>150000</v>
      </c>
      <c r="E41" s="27" t="s">
        <v>617</v>
      </c>
      <c r="F41" t="s">
        <v>618</v>
      </c>
      <c r="G41">
        <v>885</v>
      </c>
      <c r="H41" t="s">
        <v>578</v>
      </c>
      <c r="I41" t="s">
        <v>619</v>
      </c>
      <c r="J41" t="s">
        <v>620</v>
      </c>
      <c r="K41">
        <v>1916</v>
      </c>
      <c r="L41" s="27" t="s">
        <v>621</v>
      </c>
    </row>
    <row r="42" spans="1:12" ht="30">
      <c r="A42">
        <v>92032008003</v>
      </c>
      <c r="B42" s="79">
        <v>45632</v>
      </c>
      <c r="C42">
        <v>885195</v>
      </c>
      <c r="D42" s="89">
        <v>250000</v>
      </c>
      <c r="E42" s="27" t="s">
        <v>628</v>
      </c>
      <c r="F42" t="s">
        <v>629</v>
      </c>
      <c r="G42">
        <v>710</v>
      </c>
      <c r="H42" t="s">
        <v>630</v>
      </c>
      <c r="I42" t="s">
        <v>631</v>
      </c>
      <c r="J42" t="s">
        <v>632</v>
      </c>
      <c r="K42">
        <v>1983</v>
      </c>
      <c r="L42" s="27" t="s">
        <v>633</v>
      </c>
    </row>
    <row r="43" spans="1:12" ht="30">
      <c r="A43">
        <v>92001001009</v>
      </c>
      <c r="B43" s="79">
        <v>45646</v>
      </c>
      <c r="C43">
        <v>885266</v>
      </c>
      <c r="D43" s="89">
        <v>45000</v>
      </c>
      <c r="E43" s="27" t="s">
        <v>645</v>
      </c>
      <c r="F43" t="s">
        <v>646</v>
      </c>
      <c r="G43">
        <v>334</v>
      </c>
      <c r="H43" t="s">
        <v>199</v>
      </c>
      <c r="I43" t="s">
        <v>177</v>
      </c>
      <c r="J43" t="s">
        <v>647</v>
      </c>
      <c r="K43">
        <v>1955</v>
      </c>
      <c r="L43" s="27" t="s">
        <v>648</v>
      </c>
    </row>
    <row r="44" spans="1:12" ht="30">
      <c r="A44">
        <v>92001001006</v>
      </c>
      <c r="B44" s="79">
        <v>45649</v>
      </c>
      <c r="C44">
        <v>885285</v>
      </c>
      <c r="D44" s="89">
        <v>168500</v>
      </c>
      <c r="E44" s="27" t="s">
        <v>652</v>
      </c>
      <c r="F44" t="s">
        <v>653</v>
      </c>
      <c r="G44">
        <v>301</v>
      </c>
      <c r="H44" t="s">
        <v>654</v>
      </c>
      <c r="I44" t="s">
        <v>177</v>
      </c>
      <c r="J44" t="s">
        <v>655</v>
      </c>
      <c r="K44">
        <v>11952</v>
      </c>
      <c r="L44" s="27" t="s">
        <v>656</v>
      </c>
    </row>
    <row r="45" spans="1:12" ht="45">
      <c r="A45" t="s">
        <v>657</v>
      </c>
      <c r="B45" s="79">
        <v>45649</v>
      </c>
      <c r="C45">
        <v>885274</v>
      </c>
      <c r="D45" s="89">
        <v>25000</v>
      </c>
      <c r="E45" s="27" t="s">
        <v>658</v>
      </c>
      <c r="F45" t="s">
        <v>659</v>
      </c>
      <c r="G45">
        <v>566</v>
      </c>
      <c r="H45" t="s">
        <v>188</v>
      </c>
      <c r="I45" t="s">
        <v>177</v>
      </c>
      <c r="J45" t="s">
        <v>660</v>
      </c>
      <c r="K45">
        <v>1919</v>
      </c>
      <c r="L45" s="27" t="s">
        <v>661</v>
      </c>
    </row>
  </sheetData>
  <mergeCells count="1">
    <mergeCell ref="E1:F1"/>
  </mergeCells>
  <pageMargins left="0.7" right="0.7" top="0.75" bottom="0.75" header="0.3" footer="0.3"/>
  <pageSetup scale="53"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2073-F455-49C4-9202-32A4FCB41E47}">
  <sheetPr>
    <pageSetUpPr fitToPage="1"/>
  </sheetPr>
  <dimension ref="A1:L7"/>
  <sheetViews>
    <sheetView workbookViewId="0">
      <pane ySplit="2" topLeftCell="A3" activePane="bottomLeft" state="frozen"/>
      <selection pane="bottomLeft" activeCell="E13" sqref="E13"/>
    </sheetView>
  </sheetViews>
  <sheetFormatPr defaultRowHeight="15"/>
  <cols>
    <col min="1" max="1" width="18" customWidth="1"/>
    <col min="2" max="2" width="12" customWidth="1"/>
    <col min="3" max="3" width="12.28515625" customWidth="1"/>
    <col min="4" max="4" width="14.140625" style="89" customWidth="1"/>
    <col min="5" max="5" width="27.42578125" customWidth="1"/>
    <col min="6" max="6" width="27.85546875" customWidth="1"/>
    <col min="7" max="7" width="14" customWidth="1"/>
    <col min="8" max="8" width="14.85546875" customWidth="1"/>
    <col min="12" max="12" width="36" customWidth="1"/>
  </cols>
  <sheetData>
    <row r="1" spans="1:12" ht="23.25">
      <c r="A1" s="8"/>
      <c r="B1" s="9"/>
      <c r="C1" s="8"/>
      <c r="D1" s="104"/>
      <c r="E1" s="10" t="s">
        <v>15</v>
      </c>
      <c r="F1" s="8"/>
      <c r="G1" s="11"/>
      <c r="H1" s="12"/>
      <c r="I1" s="8"/>
      <c r="J1" s="8"/>
      <c r="K1" s="13"/>
      <c r="L1" s="8"/>
    </row>
    <row r="2" spans="1:12">
      <c r="A2" s="5" t="s">
        <v>0</v>
      </c>
      <c r="B2" s="9"/>
      <c r="C2" s="8"/>
      <c r="D2" s="105"/>
      <c r="E2" s="8"/>
      <c r="F2" s="8"/>
      <c r="G2" s="11"/>
      <c r="H2" s="12"/>
      <c r="I2" s="8"/>
      <c r="J2" s="8"/>
      <c r="K2" s="13"/>
      <c r="L2" s="8"/>
    </row>
    <row r="3" spans="1:12" ht="26.25">
      <c r="A3" s="14" t="s">
        <v>1</v>
      </c>
      <c r="B3" s="15" t="s">
        <v>2</v>
      </c>
      <c r="C3" s="14" t="s">
        <v>3</v>
      </c>
      <c r="D3" s="106" t="s">
        <v>4</v>
      </c>
      <c r="E3" s="14" t="s">
        <v>5</v>
      </c>
      <c r="F3" s="14" t="s">
        <v>11</v>
      </c>
      <c r="G3" s="14" t="s">
        <v>6</v>
      </c>
      <c r="H3" s="14" t="s">
        <v>7</v>
      </c>
      <c r="I3" s="16" t="s">
        <v>13</v>
      </c>
      <c r="J3" s="16" t="s">
        <v>14</v>
      </c>
      <c r="K3" s="16" t="s">
        <v>665</v>
      </c>
      <c r="L3" s="14" t="s">
        <v>10</v>
      </c>
    </row>
    <row r="4" spans="1:12">
      <c r="A4">
        <v>92002014005</v>
      </c>
      <c r="B4" s="79">
        <v>45379</v>
      </c>
      <c r="C4">
        <v>884038</v>
      </c>
      <c r="D4" s="89">
        <v>226000</v>
      </c>
      <c r="E4" t="s">
        <v>411</v>
      </c>
      <c r="F4" t="s">
        <v>412</v>
      </c>
      <c r="G4">
        <v>351</v>
      </c>
      <c r="H4" t="s">
        <v>413</v>
      </c>
      <c r="I4">
        <v>1955</v>
      </c>
      <c r="L4" t="s">
        <v>414</v>
      </c>
    </row>
    <row r="5" spans="1:12">
      <c r="A5">
        <v>6033300117</v>
      </c>
      <c r="B5" s="79">
        <v>45561</v>
      </c>
      <c r="C5">
        <v>884911</v>
      </c>
      <c r="D5" s="89">
        <v>80000</v>
      </c>
      <c r="E5" t="s">
        <v>560</v>
      </c>
      <c r="F5" t="s">
        <v>561</v>
      </c>
      <c r="G5">
        <v>26189</v>
      </c>
      <c r="H5" t="s">
        <v>562</v>
      </c>
      <c r="I5">
        <v>1.51</v>
      </c>
      <c r="J5">
        <v>960</v>
      </c>
      <c r="K5">
        <v>1950</v>
      </c>
      <c r="L5" t="s">
        <v>563</v>
      </c>
    </row>
    <row r="6" spans="1:12">
      <c r="A6">
        <v>92001010015</v>
      </c>
      <c r="B6" s="79">
        <v>45657</v>
      </c>
      <c r="C6">
        <v>885301</v>
      </c>
      <c r="D6" s="89">
        <v>150000</v>
      </c>
      <c r="E6" t="s">
        <v>662</v>
      </c>
      <c r="F6" t="s">
        <v>663</v>
      </c>
      <c r="G6">
        <v>170</v>
      </c>
      <c r="H6" t="s">
        <v>664</v>
      </c>
      <c r="I6">
        <v>0.32</v>
      </c>
      <c r="J6">
        <v>5500</v>
      </c>
      <c r="K6">
        <v>1977</v>
      </c>
    </row>
    <row r="7" spans="1:12">
      <c r="A7" s="120"/>
      <c r="B7" s="120"/>
      <c r="C7" s="120"/>
      <c r="D7" s="122"/>
      <c r="E7" s="120"/>
      <c r="F7" s="120"/>
      <c r="G7" s="120"/>
      <c r="H7" s="120"/>
      <c r="I7" s="120"/>
      <c r="J7">
        <v>750</v>
      </c>
      <c r="K7">
        <v>1977</v>
      </c>
    </row>
  </sheetData>
  <pageMargins left="0.7" right="0.7" top="0.75" bottom="0.75" header="0.3" footer="0.3"/>
  <pageSetup scale="5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EC131-B690-4212-A556-FC3032E132CC}">
  <sheetPr>
    <pageSetUpPr fitToPage="1"/>
  </sheetPr>
  <dimension ref="A1:L22"/>
  <sheetViews>
    <sheetView workbookViewId="0">
      <pane ySplit="2" topLeftCell="A15" activePane="bottomLeft" state="frozen"/>
      <selection pane="bottomLeft" activeCell="A23" sqref="A23"/>
    </sheetView>
  </sheetViews>
  <sheetFormatPr defaultRowHeight="15"/>
  <cols>
    <col min="1" max="1" width="21.85546875" customWidth="1"/>
    <col min="2" max="2" width="10.7109375" bestFit="1" customWidth="1"/>
    <col min="4" max="4" width="13.28515625" style="82" customWidth="1"/>
    <col min="5" max="5" width="37.28515625" style="27" customWidth="1"/>
    <col min="6" max="6" width="35" style="27" customWidth="1"/>
    <col min="7" max="7" width="15.28515625" customWidth="1"/>
    <col min="8" max="8" width="18" customWidth="1"/>
    <col min="10" max="10" width="11.85546875" customWidth="1"/>
    <col min="12" max="12" width="51" style="27" customWidth="1"/>
  </cols>
  <sheetData>
    <row r="1" spans="1:12" ht="40.5">
      <c r="A1" s="17"/>
      <c r="B1" s="18"/>
      <c r="C1" s="17"/>
      <c r="D1" s="83"/>
      <c r="E1" s="85" t="s">
        <v>16</v>
      </c>
      <c r="F1" s="24"/>
      <c r="G1" s="19"/>
      <c r="H1" s="17"/>
      <c r="I1" s="17"/>
      <c r="J1" s="17"/>
      <c r="K1" s="19"/>
      <c r="L1" s="24"/>
    </row>
    <row r="2" spans="1:12" s="20" customFormat="1" ht="12.75">
      <c r="A2" s="5" t="s">
        <v>0</v>
      </c>
      <c r="B2" s="18"/>
      <c r="C2" s="17"/>
      <c r="D2" s="83"/>
      <c r="E2" s="24"/>
      <c r="F2" s="24"/>
      <c r="G2" s="19"/>
      <c r="H2" s="17"/>
      <c r="I2" s="17"/>
      <c r="J2" s="17"/>
      <c r="K2" s="19"/>
      <c r="L2" s="24"/>
    </row>
    <row r="3" spans="1:12" ht="26.25">
      <c r="A3" s="51" t="s">
        <v>1</v>
      </c>
      <c r="B3" s="52" t="s">
        <v>2</v>
      </c>
      <c r="C3" s="51" t="s">
        <v>3</v>
      </c>
      <c r="D3" s="84" t="s">
        <v>4</v>
      </c>
      <c r="E3" s="53" t="s">
        <v>5</v>
      </c>
      <c r="F3" s="53" t="s">
        <v>11</v>
      </c>
      <c r="G3" s="51" t="s">
        <v>6</v>
      </c>
      <c r="H3" s="51" t="s">
        <v>7</v>
      </c>
      <c r="I3" s="53" t="s">
        <v>13</v>
      </c>
      <c r="J3" s="53" t="s">
        <v>14</v>
      </c>
      <c r="K3" s="53" t="s">
        <v>9</v>
      </c>
      <c r="L3" s="53" t="s">
        <v>10</v>
      </c>
    </row>
    <row r="4" spans="1:12" ht="30">
      <c r="A4">
        <v>98041002005</v>
      </c>
      <c r="B4" s="79">
        <v>45301</v>
      </c>
      <c r="C4">
        <v>883708</v>
      </c>
      <c r="D4" s="82">
        <v>6000</v>
      </c>
      <c r="E4" s="27" t="s">
        <v>54</v>
      </c>
      <c r="F4" s="27" t="s">
        <v>55</v>
      </c>
      <c r="G4">
        <v>302</v>
      </c>
      <c r="H4" t="s">
        <v>56</v>
      </c>
      <c r="I4" t="s">
        <v>57</v>
      </c>
      <c r="L4" s="27" t="s">
        <v>58</v>
      </c>
    </row>
    <row r="5" spans="1:12" ht="45">
      <c r="A5">
        <v>98047001007</v>
      </c>
      <c r="B5" s="79">
        <v>45315</v>
      </c>
      <c r="C5">
        <v>883728</v>
      </c>
      <c r="D5" s="82">
        <v>195500</v>
      </c>
      <c r="E5" s="27" t="s">
        <v>59</v>
      </c>
      <c r="F5" s="27" t="s">
        <v>60</v>
      </c>
      <c r="G5">
        <v>221</v>
      </c>
      <c r="H5" t="s">
        <v>61</v>
      </c>
      <c r="I5" t="s">
        <v>62</v>
      </c>
      <c r="J5" t="s">
        <v>63</v>
      </c>
      <c r="K5">
        <v>1919</v>
      </c>
      <c r="L5" s="27" t="s">
        <v>64</v>
      </c>
    </row>
    <row r="6" spans="1:12" ht="30">
      <c r="A6">
        <v>3215300038</v>
      </c>
      <c r="B6" s="79">
        <v>45378</v>
      </c>
      <c r="C6">
        <v>884016</v>
      </c>
      <c r="D6" s="82">
        <v>260000</v>
      </c>
      <c r="E6" s="27" t="s">
        <v>149</v>
      </c>
      <c r="F6" s="27" t="s">
        <v>150</v>
      </c>
      <c r="G6">
        <v>625</v>
      </c>
      <c r="H6" t="s">
        <v>151</v>
      </c>
      <c r="I6" t="s">
        <v>148</v>
      </c>
      <c r="J6" t="s">
        <v>152</v>
      </c>
      <c r="K6">
        <v>1974</v>
      </c>
      <c r="L6" s="27" t="s">
        <v>153</v>
      </c>
    </row>
    <row r="7" spans="1:12" ht="30">
      <c r="A7">
        <v>98040001011</v>
      </c>
      <c r="B7" s="79">
        <v>45355</v>
      </c>
      <c r="C7">
        <v>883910</v>
      </c>
      <c r="D7" s="82">
        <v>95000</v>
      </c>
      <c r="E7" s="27" t="s">
        <v>229</v>
      </c>
      <c r="F7" s="27" t="s">
        <v>230</v>
      </c>
      <c r="G7">
        <v>112</v>
      </c>
      <c r="H7" t="s">
        <v>231</v>
      </c>
      <c r="I7" t="s">
        <v>232</v>
      </c>
      <c r="J7" t="s">
        <v>233</v>
      </c>
      <c r="K7">
        <v>1915</v>
      </c>
      <c r="L7" s="27" t="s">
        <v>234</v>
      </c>
    </row>
    <row r="8" spans="1:12" ht="45">
      <c r="A8">
        <v>98042007023</v>
      </c>
      <c r="B8" s="79">
        <v>45392</v>
      </c>
      <c r="C8">
        <v>884121</v>
      </c>
      <c r="D8" s="82">
        <v>140000</v>
      </c>
      <c r="E8" s="27" t="s">
        <v>235</v>
      </c>
      <c r="F8" s="27" t="s">
        <v>236</v>
      </c>
      <c r="G8">
        <v>301</v>
      </c>
      <c r="H8" t="s">
        <v>237</v>
      </c>
      <c r="I8" t="s">
        <v>238</v>
      </c>
      <c r="J8" t="s">
        <v>239</v>
      </c>
      <c r="K8">
        <v>1925</v>
      </c>
      <c r="L8" s="27" t="s">
        <v>240</v>
      </c>
    </row>
    <row r="9" spans="1:12" ht="60">
      <c r="A9">
        <v>98048001013</v>
      </c>
      <c r="B9" s="79">
        <v>45412</v>
      </c>
      <c r="C9">
        <v>884204</v>
      </c>
      <c r="D9" s="82">
        <v>66812.81</v>
      </c>
      <c r="E9" s="27" t="s">
        <v>241</v>
      </c>
      <c r="F9" s="27" t="s">
        <v>242</v>
      </c>
      <c r="G9">
        <v>327</v>
      </c>
      <c r="H9" t="s">
        <v>243</v>
      </c>
      <c r="I9" t="s">
        <v>244</v>
      </c>
      <c r="J9" t="s">
        <v>245</v>
      </c>
      <c r="K9">
        <v>1940</v>
      </c>
      <c r="L9" s="27" t="s">
        <v>246</v>
      </c>
    </row>
    <row r="10" spans="1:12" ht="60">
      <c r="A10">
        <v>98047002010</v>
      </c>
      <c r="B10" s="79">
        <v>45418</v>
      </c>
      <c r="C10">
        <v>884219</v>
      </c>
      <c r="D10" s="82">
        <v>166100</v>
      </c>
      <c r="E10" s="27" t="s">
        <v>247</v>
      </c>
      <c r="F10" s="27" t="s">
        <v>248</v>
      </c>
      <c r="G10">
        <v>611</v>
      </c>
      <c r="H10" t="s">
        <v>249</v>
      </c>
      <c r="I10" t="s">
        <v>250</v>
      </c>
      <c r="J10" t="s">
        <v>255</v>
      </c>
      <c r="K10">
        <v>1952</v>
      </c>
      <c r="L10" s="27" t="s">
        <v>251</v>
      </c>
    </row>
    <row r="11" spans="1:12" ht="75">
      <c r="A11">
        <v>98041008004</v>
      </c>
      <c r="B11" s="79">
        <v>45405</v>
      </c>
      <c r="C11">
        <v>884229</v>
      </c>
      <c r="D11" s="82">
        <v>272000</v>
      </c>
      <c r="E11" s="27" t="s">
        <v>252</v>
      </c>
      <c r="F11" s="27" t="s">
        <v>253</v>
      </c>
      <c r="G11">
        <v>220</v>
      </c>
      <c r="H11" t="s">
        <v>254</v>
      </c>
      <c r="I11" t="s">
        <v>62</v>
      </c>
      <c r="J11" t="s">
        <v>256</v>
      </c>
      <c r="K11">
        <v>1952</v>
      </c>
      <c r="L11" s="27" t="s">
        <v>257</v>
      </c>
    </row>
    <row r="12" spans="1:12" ht="60">
      <c r="A12">
        <v>98042004007</v>
      </c>
      <c r="B12" s="79">
        <v>45432</v>
      </c>
      <c r="C12">
        <v>884280</v>
      </c>
      <c r="D12" s="82">
        <v>180000</v>
      </c>
      <c r="E12" s="27" t="s">
        <v>258</v>
      </c>
      <c r="F12" s="27" t="s">
        <v>259</v>
      </c>
      <c r="G12">
        <v>410</v>
      </c>
      <c r="H12" t="s">
        <v>260</v>
      </c>
      <c r="I12" t="s">
        <v>136</v>
      </c>
      <c r="J12" t="s">
        <v>261</v>
      </c>
      <c r="K12">
        <v>1919</v>
      </c>
      <c r="L12" s="27" t="s">
        <v>262</v>
      </c>
    </row>
    <row r="13" spans="1:12">
      <c r="A13">
        <v>98044002011</v>
      </c>
      <c r="B13" s="79">
        <v>45461</v>
      </c>
      <c r="C13">
        <v>884398</v>
      </c>
      <c r="D13" s="82">
        <v>8000</v>
      </c>
      <c r="E13" s="27" t="s">
        <v>263</v>
      </c>
      <c r="F13" s="27" t="s">
        <v>264</v>
      </c>
      <c r="G13">
        <v>311.5</v>
      </c>
      <c r="H13" t="s">
        <v>265</v>
      </c>
      <c r="I13" t="s">
        <v>266</v>
      </c>
      <c r="J13" s="91"/>
      <c r="K13" s="91"/>
      <c r="L13" s="27" t="s">
        <v>267</v>
      </c>
    </row>
    <row r="14" spans="1:12" ht="30">
      <c r="A14">
        <v>98041004002</v>
      </c>
      <c r="B14" s="79">
        <v>45461</v>
      </c>
      <c r="C14">
        <v>884400</v>
      </c>
      <c r="D14" s="82">
        <v>30000</v>
      </c>
      <c r="E14" s="27" t="s">
        <v>268</v>
      </c>
      <c r="F14" s="27" t="s">
        <v>269</v>
      </c>
      <c r="G14">
        <v>317</v>
      </c>
      <c r="H14" t="s">
        <v>270</v>
      </c>
      <c r="I14" t="s">
        <v>177</v>
      </c>
      <c r="J14" t="s">
        <v>271</v>
      </c>
      <c r="K14">
        <v>1909</v>
      </c>
      <c r="L14" s="27" t="s">
        <v>272</v>
      </c>
    </row>
    <row r="15" spans="1:12" ht="30">
      <c r="A15">
        <v>98041003012</v>
      </c>
      <c r="B15" s="79">
        <v>45461</v>
      </c>
      <c r="C15">
        <v>884401</v>
      </c>
      <c r="D15" s="82">
        <v>35000</v>
      </c>
      <c r="E15" s="27" t="s">
        <v>268</v>
      </c>
      <c r="F15" s="27" t="s">
        <v>269</v>
      </c>
      <c r="G15">
        <v>314</v>
      </c>
      <c r="H15" t="s">
        <v>270</v>
      </c>
      <c r="I15" t="s">
        <v>94</v>
      </c>
      <c r="J15" t="s">
        <v>273</v>
      </c>
      <c r="K15">
        <v>1909</v>
      </c>
      <c r="L15" s="27" t="s">
        <v>274</v>
      </c>
    </row>
    <row r="16" spans="1:12" ht="45">
      <c r="A16">
        <v>98042008004</v>
      </c>
      <c r="B16" s="79">
        <v>45464</v>
      </c>
      <c r="C16">
        <v>884462</v>
      </c>
      <c r="D16" s="82">
        <v>150000</v>
      </c>
      <c r="E16" s="27" t="s">
        <v>275</v>
      </c>
      <c r="F16" s="27" t="s">
        <v>276</v>
      </c>
      <c r="G16">
        <v>307</v>
      </c>
      <c r="H16" t="s">
        <v>277</v>
      </c>
      <c r="I16" t="s">
        <v>238</v>
      </c>
      <c r="J16" t="s">
        <v>278</v>
      </c>
      <c r="K16">
        <v>1952</v>
      </c>
      <c r="L16" s="27" t="s">
        <v>279</v>
      </c>
    </row>
    <row r="17" spans="1:12">
      <c r="A17">
        <v>98042008005</v>
      </c>
      <c r="B17" s="91"/>
      <c r="C17" s="91"/>
      <c r="D17" s="94"/>
      <c r="E17" s="93"/>
      <c r="F17" s="93"/>
      <c r="G17">
        <v>305</v>
      </c>
      <c r="H17" t="s">
        <v>277</v>
      </c>
      <c r="I17" t="s">
        <v>238</v>
      </c>
      <c r="J17" s="91"/>
      <c r="K17" s="91"/>
      <c r="L17" s="27" t="s">
        <v>280</v>
      </c>
    </row>
    <row r="18" spans="1:12" ht="30">
      <c r="A18">
        <v>98042008020</v>
      </c>
      <c r="B18" s="79">
        <v>45516</v>
      </c>
      <c r="C18">
        <v>884695</v>
      </c>
      <c r="D18" s="82">
        <v>95000</v>
      </c>
      <c r="E18" s="27" t="s">
        <v>473</v>
      </c>
      <c r="F18" s="27" t="s">
        <v>474</v>
      </c>
      <c r="G18">
        <v>301</v>
      </c>
      <c r="H18" t="s">
        <v>193</v>
      </c>
      <c r="I18" t="s">
        <v>238</v>
      </c>
      <c r="J18" t="s">
        <v>475</v>
      </c>
      <c r="K18">
        <v>1919</v>
      </c>
      <c r="L18" s="27" t="s">
        <v>476</v>
      </c>
    </row>
    <row r="19" spans="1:12" ht="30">
      <c r="A19">
        <v>98041008002</v>
      </c>
      <c r="B19" s="79">
        <v>45562</v>
      </c>
      <c r="C19">
        <v>884790</v>
      </c>
      <c r="D19" s="82">
        <v>90000</v>
      </c>
      <c r="E19" s="27" t="s">
        <v>477</v>
      </c>
      <c r="F19" s="27" t="s">
        <v>478</v>
      </c>
      <c r="G19">
        <v>211</v>
      </c>
      <c r="H19" t="s">
        <v>479</v>
      </c>
      <c r="I19" t="s">
        <v>250</v>
      </c>
      <c r="J19" t="s">
        <v>184</v>
      </c>
      <c r="K19">
        <v>1909</v>
      </c>
      <c r="L19" s="27" t="s">
        <v>480</v>
      </c>
    </row>
    <row r="20" spans="1:12">
      <c r="A20">
        <v>98048007008</v>
      </c>
      <c r="B20" s="79">
        <v>45617</v>
      </c>
      <c r="C20">
        <v>885157</v>
      </c>
      <c r="D20" s="82">
        <v>11000</v>
      </c>
      <c r="E20" s="27" t="s">
        <v>591</v>
      </c>
      <c r="F20" s="27" t="s">
        <v>592</v>
      </c>
      <c r="G20">
        <v>327</v>
      </c>
      <c r="H20" t="s">
        <v>593</v>
      </c>
      <c r="I20" t="s">
        <v>62</v>
      </c>
      <c r="L20" s="27" t="s">
        <v>58</v>
      </c>
    </row>
    <row r="21" spans="1:12" ht="60">
      <c r="A21">
        <v>98040010009</v>
      </c>
      <c r="B21" s="79">
        <v>45622</v>
      </c>
      <c r="C21">
        <v>885159</v>
      </c>
      <c r="D21" s="82">
        <v>295000</v>
      </c>
      <c r="E21" s="27" t="s">
        <v>607</v>
      </c>
      <c r="F21" s="27" t="s">
        <v>608</v>
      </c>
      <c r="G21">
        <v>221</v>
      </c>
      <c r="H21" t="s">
        <v>609</v>
      </c>
      <c r="I21" t="s">
        <v>610</v>
      </c>
      <c r="J21" t="s">
        <v>611</v>
      </c>
      <c r="K21">
        <v>1919</v>
      </c>
      <c r="L21" s="27" t="s">
        <v>612</v>
      </c>
    </row>
    <row r="22" spans="1:12" ht="30">
      <c r="A22">
        <v>3215300038</v>
      </c>
      <c r="B22" s="79">
        <v>45637</v>
      </c>
      <c r="C22">
        <v>885216</v>
      </c>
      <c r="D22" s="82">
        <v>123000</v>
      </c>
      <c r="E22" s="27" t="s">
        <v>150</v>
      </c>
      <c r="F22" s="27" t="s">
        <v>639</v>
      </c>
      <c r="G22">
        <v>625</v>
      </c>
      <c r="H22" t="s">
        <v>640</v>
      </c>
      <c r="I22" t="s">
        <v>641</v>
      </c>
      <c r="J22" t="s">
        <v>152</v>
      </c>
      <c r="K22">
        <v>1974</v>
      </c>
      <c r="L22" s="27" t="s">
        <v>153</v>
      </c>
    </row>
  </sheetData>
  <pageMargins left="0.7" right="0.7" top="0.75" bottom="0.75" header="0.3" footer="0.3"/>
  <pageSetup scale="5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7A496-49B6-4191-BB15-623393674C71}">
  <dimension ref="A1:L3"/>
  <sheetViews>
    <sheetView workbookViewId="0">
      <pane ySplit="2" topLeftCell="A3" activePane="bottomLeft" state="frozen"/>
      <selection pane="bottomLeft" sqref="A1:M3"/>
    </sheetView>
  </sheetViews>
  <sheetFormatPr defaultRowHeight="15"/>
  <cols>
    <col min="1" max="1" width="20.140625" customWidth="1"/>
    <col min="4" max="4" width="12" customWidth="1"/>
    <col min="5" max="5" width="27.5703125" customWidth="1"/>
    <col min="6" max="6" width="28" customWidth="1"/>
    <col min="8" max="8" width="12.140625" customWidth="1"/>
    <col min="12" max="12" width="36.28515625" customWidth="1"/>
  </cols>
  <sheetData>
    <row r="1" spans="1:12" ht="20.25">
      <c r="A1" s="17"/>
      <c r="B1" s="18"/>
      <c r="C1" s="17"/>
      <c r="D1" s="21"/>
      <c r="E1" s="46" t="s">
        <v>17</v>
      </c>
      <c r="F1" s="17"/>
      <c r="G1" s="19"/>
      <c r="H1" s="17"/>
      <c r="I1" s="17"/>
      <c r="J1" s="17"/>
      <c r="K1" s="19"/>
      <c r="L1" s="17"/>
    </row>
    <row r="2" spans="1:12" s="20" customFormat="1" ht="12.75">
      <c r="A2" s="22" t="s">
        <v>0</v>
      </c>
      <c r="B2" s="18"/>
      <c r="C2" s="17"/>
      <c r="D2" s="21"/>
      <c r="E2" s="17"/>
      <c r="F2" s="17"/>
      <c r="G2" s="19"/>
      <c r="H2" s="17"/>
      <c r="I2" s="17"/>
      <c r="J2" s="17"/>
      <c r="K2" s="19"/>
      <c r="L2" s="17"/>
    </row>
    <row r="3" spans="1:12" ht="26.25">
      <c r="A3" s="47" t="s">
        <v>1</v>
      </c>
      <c r="B3" s="48" t="s">
        <v>2</v>
      </c>
      <c r="C3" s="47" t="s">
        <v>3</v>
      </c>
      <c r="D3" s="49" t="s">
        <v>4</v>
      </c>
      <c r="E3" s="47" t="s">
        <v>5</v>
      </c>
      <c r="F3" s="47" t="s">
        <v>11</v>
      </c>
      <c r="G3" s="47" t="s">
        <v>6</v>
      </c>
      <c r="H3" s="47" t="s">
        <v>7</v>
      </c>
      <c r="I3" s="50" t="s">
        <v>13</v>
      </c>
      <c r="J3" s="50" t="s">
        <v>14</v>
      </c>
      <c r="K3" s="50" t="s">
        <v>9</v>
      </c>
      <c r="L3" s="47" t="s">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6B83E-1887-4382-8135-F56CD83A6FAA}">
  <sheetPr>
    <pageSetUpPr fitToPage="1"/>
  </sheetPr>
  <dimension ref="A1:L22"/>
  <sheetViews>
    <sheetView zoomScaleNormal="100" workbookViewId="0">
      <pane ySplit="3" topLeftCell="A4" activePane="bottomLeft" state="frozen"/>
      <selection pane="bottomLeft" activeCell="H14" sqref="H14"/>
    </sheetView>
  </sheetViews>
  <sheetFormatPr defaultRowHeight="15"/>
  <cols>
    <col min="1" max="1" width="26.85546875" customWidth="1"/>
    <col min="2" max="2" width="12.85546875" customWidth="1"/>
    <col min="4" max="4" width="14.5703125" style="89" customWidth="1"/>
    <col min="5" max="5" width="28" style="27" customWidth="1"/>
    <col min="6" max="6" width="37" style="27" customWidth="1"/>
    <col min="8" max="8" width="16.7109375" customWidth="1"/>
    <col min="12" max="12" width="36.5703125" customWidth="1"/>
  </cols>
  <sheetData>
    <row r="1" spans="1:12" ht="36">
      <c r="A1" s="17"/>
      <c r="B1" s="18"/>
      <c r="C1" s="17"/>
      <c r="D1" s="99"/>
      <c r="E1" s="101" t="s">
        <v>18</v>
      </c>
      <c r="F1" s="24"/>
      <c r="G1" s="19"/>
      <c r="H1" s="17"/>
      <c r="I1" s="17"/>
      <c r="J1" s="17"/>
      <c r="K1" s="19"/>
      <c r="L1" s="23"/>
    </row>
    <row r="2" spans="1:12" s="20" customFormat="1" ht="12.75">
      <c r="A2" s="22" t="s">
        <v>0</v>
      </c>
      <c r="B2" s="18"/>
      <c r="C2" s="17"/>
      <c r="D2" s="99"/>
      <c r="E2" s="24"/>
      <c r="F2" s="24"/>
      <c r="G2" s="19"/>
      <c r="H2" s="17"/>
      <c r="I2" s="17"/>
      <c r="J2" s="17"/>
      <c r="K2" s="19"/>
      <c r="L2" s="23"/>
    </row>
    <row r="3" spans="1:12" s="20" customFormat="1" ht="6" customHeight="1">
      <c r="A3" s="22"/>
      <c r="B3" s="18"/>
      <c r="C3" s="17"/>
      <c r="D3" s="99"/>
      <c r="E3" s="24"/>
      <c r="F3" s="24"/>
      <c r="G3" s="19"/>
      <c r="H3" s="17"/>
      <c r="I3" s="17"/>
      <c r="J3" s="17"/>
      <c r="K3" s="19"/>
      <c r="L3" s="23"/>
    </row>
    <row r="4" spans="1:12" ht="26.25">
      <c r="A4" s="42" t="s">
        <v>1</v>
      </c>
      <c r="B4" s="43" t="s">
        <v>2</v>
      </c>
      <c r="C4" s="42" t="s">
        <v>3</v>
      </c>
      <c r="D4" s="100" t="s">
        <v>4</v>
      </c>
      <c r="E4" s="45" t="s">
        <v>5</v>
      </c>
      <c r="F4" s="45" t="s">
        <v>11</v>
      </c>
      <c r="G4" s="42" t="s">
        <v>6</v>
      </c>
      <c r="H4" s="42" t="s">
        <v>7</v>
      </c>
      <c r="I4" s="45" t="s">
        <v>13</v>
      </c>
      <c r="J4" s="45" t="s">
        <v>14</v>
      </c>
      <c r="K4" s="45" t="s">
        <v>9</v>
      </c>
      <c r="L4" s="42" t="s">
        <v>10</v>
      </c>
    </row>
    <row r="5" spans="1:12" ht="30">
      <c r="A5">
        <v>94754005001</v>
      </c>
      <c r="B5" s="79">
        <v>45415</v>
      </c>
      <c r="C5">
        <v>884212</v>
      </c>
      <c r="D5" s="89">
        <v>132500</v>
      </c>
      <c r="E5" s="27" t="s">
        <v>389</v>
      </c>
      <c r="F5" s="27" t="s">
        <v>390</v>
      </c>
      <c r="G5">
        <v>6872</v>
      </c>
      <c r="H5" t="s">
        <v>391</v>
      </c>
      <c r="I5">
        <v>0.38</v>
      </c>
      <c r="J5" t="s">
        <v>392</v>
      </c>
      <c r="K5" t="s">
        <v>392</v>
      </c>
      <c r="L5" t="s">
        <v>393</v>
      </c>
    </row>
    <row r="6" spans="1:12" ht="45">
      <c r="A6">
        <v>94755001006</v>
      </c>
      <c r="B6" s="79">
        <v>45505</v>
      </c>
      <c r="C6">
        <v>884654</v>
      </c>
      <c r="D6" s="89">
        <v>90000</v>
      </c>
      <c r="E6" s="27" t="s">
        <v>506</v>
      </c>
      <c r="F6" s="27" t="s">
        <v>507</v>
      </c>
      <c r="G6">
        <v>6425</v>
      </c>
      <c r="H6" t="s">
        <v>508</v>
      </c>
      <c r="I6">
        <v>0.19</v>
      </c>
      <c r="J6" s="109">
        <v>1444</v>
      </c>
      <c r="K6">
        <v>1914</v>
      </c>
      <c r="L6" s="27" t="s">
        <v>509</v>
      </c>
    </row>
    <row r="7" spans="1:12" ht="30">
      <c r="A7">
        <v>94754002004</v>
      </c>
      <c r="B7" s="79">
        <v>45621</v>
      </c>
      <c r="C7">
        <v>885209</v>
      </c>
      <c r="D7" s="82">
        <v>72000</v>
      </c>
      <c r="E7" s="27" t="s">
        <v>599</v>
      </c>
      <c r="F7" t="s">
        <v>600</v>
      </c>
      <c r="G7">
        <v>25450</v>
      </c>
      <c r="H7" t="s">
        <v>601</v>
      </c>
      <c r="I7">
        <v>0.35</v>
      </c>
      <c r="J7">
        <v>1060</v>
      </c>
      <c r="K7">
        <v>1964</v>
      </c>
      <c r="L7" s="27" t="s">
        <v>602</v>
      </c>
    </row>
    <row r="20" spans="1:12" ht="18" customHeight="1">
      <c r="A20" s="17"/>
      <c r="B20" s="18"/>
      <c r="C20" s="17"/>
      <c r="D20" s="99"/>
      <c r="E20" s="101" t="s">
        <v>19</v>
      </c>
      <c r="F20" s="24"/>
      <c r="G20" s="19"/>
      <c r="H20" s="17"/>
      <c r="I20" s="17"/>
      <c r="J20" s="17"/>
      <c r="K20" s="19"/>
      <c r="L20" s="23"/>
    </row>
    <row r="21" spans="1:12" ht="18" customHeight="1">
      <c r="A21" s="17"/>
      <c r="B21" s="18"/>
      <c r="C21" s="17"/>
      <c r="D21" s="99"/>
      <c r="E21" s="24"/>
      <c r="F21" s="24"/>
      <c r="G21" s="19"/>
      <c r="H21" s="17"/>
      <c r="I21" s="17"/>
      <c r="J21" s="17"/>
      <c r="K21" s="19"/>
      <c r="L21" s="23"/>
    </row>
    <row r="22" spans="1:12" ht="32.25" customHeight="1">
      <c r="A22" s="42" t="s">
        <v>1</v>
      </c>
      <c r="B22" s="43" t="s">
        <v>2</v>
      </c>
      <c r="C22" s="42" t="s">
        <v>3</v>
      </c>
      <c r="D22" s="100" t="s">
        <v>4</v>
      </c>
      <c r="E22" s="45" t="s">
        <v>5</v>
      </c>
      <c r="F22" s="45" t="s">
        <v>11</v>
      </c>
      <c r="G22" s="44" t="s">
        <v>6</v>
      </c>
      <c r="H22" s="42" t="s">
        <v>7</v>
      </c>
      <c r="I22" s="45" t="s">
        <v>13</v>
      </c>
      <c r="J22" s="45" t="s">
        <v>14</v>
      </c>
      <c r="K22" s="45" t="s">
        <v>9</v>
      </c>
      <c r="L22" s="42" t="s">
        <v>10</v>
      </c>
    </row>
  </sheetData>
  <pageMargins left="0.7" right="0.7" top="0.75" bottom="0.75" header="0.3" footer="0.3"/>
  <pageSetup scale="57"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B908E-9D0A-4F68-B565-B6DE3E8551DF}">
  <sheetPr>
    <pageSetUpPr fitToPage="1"/>
  </sheetPr>
  <dimension ref="A1:L13"/>
  <sheetViews>
    <sheetView workbookViewId="0">
      <selection sqref="A1:L4"/>
    </sheetView>
  </sheetViews>
  <sheetFormatPr defaultRowHeight="15"/>
  <cols>
    <col min="1" max="1" width="18.42578125" customWidth="1"/>
    <col min="2" max="2" width="12.28515625" customWidth="1"/>
    <col min="3" max="3" width="13.5703125" customWidth="1"/>
    <col min="4" max="4" width="15" style="89" customWidth="1"/>
    <col min="5" max="5" width="36.5703125" customWidth="1"/>
    <col min="6" max="6" width="36.7109375" customWidth="1"/>
    <col min="7" max="7" width="13.42578125" customWidth="1"/>
    <col min="8" max="8" width="16.28515625" customWidth="1"/>
    <col min="9" max="9" width="13.140625" customWidth="1"/>
    <col min="10" max="10" width="11.5703125" customWidth="1"/>
    <col min="12" max="12" width="36.28515625" customWidth="1"/>
  </cols>
  <sheetData>
    <row r="1" spans="1:12" ht="36" customHeight="1">
      <c r="A1" s="17"/>
      <c r="B1" s="18"/>
      <c r="C1" s="17"/>
      <c r="D1" s="99"/>
      <c r="E1" s="124" t="s">
        <v>515</v>
      </c>
      <c r="F1" s="124"/>
      <c r="G1" s="19"/>
      <c r="H1" s="17"/>
      <c r="I1" s="17"/>
      <c r="J1" s="17"/>
      <c r="K1" s="19"/>
      <c r="L1" s="23"/>
    </row>
    <row r="2" spans="1:12">
      <c r="A2" s="22" t="s">
        <v>0</v>
      </c>
      <c r="B2" s="18"/>
      <c r="C2" s="17"/>
      <c r="D2" s="99"/>
      <c r="E2" s="24"/>
      <c r="F2" s="24"/>
      <c r="G2" s="19"/>
      <c r="H2" s="17"/>
      <c r="I2" s="17"/>
      <c r="J2" s="17"/>
      <c r="K2" s="19"/>
      <c r="L2" s="23"/>
    </row>
    <row r="3" spans="1:12">
      <c r="A3" s="22"/>
      <c r="B3" s="18"/>
      <c r="C3" s="17"/>
      <c r="D3" s="99"/>
      <c r="E3" s="24"/>
      <c r="F3" s="24"/>
      <c r="G3" s="19"/>
      <c r="H3" s="17"/>
      <c r="I3" s="17"/>
      <c r="J3" s="17"/>
      <c r="K3" s="19"/>
      <c r="L3" s="23"/>
    </row>
    <row r="4" spans="1:12" ht="26.25">
      <c r="A4" s="110" t="s">
        <v>1</v>
      </c>
      <c r="B4" s="111" t="s">
        <v>2</v>
      </c>
      <c r="C4" s="110" t="s">
        <v>3</v>
      </c>
      <c r="D4" s="112" t="s">
        <v>4</v>
      </c>
      <c r="E4" s="113" t="s">
        <v>5</v>
      </c>
      <c r="F4" s="113" t="s">
        <v>11</v>
      </c>
      <c r="G4" s="110" t="s">
        <v>6</v>
      </c>
      <c r="H4" s="110" t="s">
        <v>7</v>
      </c>
      <c r="I4" s="113" t="s">
        <v>13</v>
      </c>
      <c r="J4" s="113" t="s">
        <v>14</v>
      </c>
      <c r="K4" s="113" t="s">
        <v>9</v>
      </c>
      <c r="L4" s="110" t="s">
        <v>10</v>
      </c>
    </row>
    <row r="5" spans="1:12" ht="30">
      <c r="A5" s="114">
        <v>96652001001</v>
      </c>
      <c r="B5" s="115">
        <v>45522</v>
      </c>
      <c r="C5" s="114">
        <v>884751</v>
      </c>
      <c r="D5" s="116">
        <v>18000</v>
      </c>
      <c r="E5" s="114" t="s">
        <v>510</v>
      </c>
      <c r="F5" s="63" t="s">
        <v>511</v>
      </c>
      <c r="G5" s="114" t="s">
        <v>512</v>
      </c>
      <c r="H5" s="114" t="s">
        <v>513</v>
      </c>
      <c r="I5" s="114">
        <v>0.48</v>
      </c>
      <c r="J5" s="114">
        <v>0</v>
      </c>
      <c r="K5" s="114" t="s">
        <v>392</v>
      </c>
      <c r="L5" s="114" t="s">
        <v>514</v>
      </c>
    </row>
    <row r="6" spans="1:12">
      <c r="I6" s="114"/>
    </row>
    <row r="7" spans="1:12">
      <c r="I7" s="114"/>
    </row>
    <row r="8" spans="1:12">
      <c r="I8" s="114"/>
    </row>
    <row r="9" spans="1:12">
      <c r="I9" s="114"/>
    </row>
    <row r="10" spans="1:12">
      <c r="I10" s="114"/>
    </row>
    <row r="11" spans="1:12">
      <c r="I11" s="114"/>
    </row>
    <row r="12" spans="1:12">
      <c r="I12" s="114"/>
    </row>
    <row r="13" spans="1:12">
      <c r="I13" s="114"/>
    </row>
  </sheetData>
  <mergeCells count="1">
    <mergeCell ref="E1:F1"/>
  </mergeCells>
  <pageMargins left="0.7" right="0.7" top="0.75" bottom="0.75" header="0.3" footer="0.3"/>
  <pageSetup scale="52"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EACA9-C9A4-4EFF-8E84-EEADC61981C2}">
  <sheetPr>
    <pageSetUpPr fitToPage="1"/>
  </sheetPr>
  <dimension ref="A1:M81"/>
  <sheetViews>
    <sheetView workbookViewId="0">
      <pane ySplit="3" topLeftCell="A4" activePane="bottomLeft" state="frozen"/>
      <selection pane="bottomLeft" sqref="A1:M3"/>
    </sheetView>
  </sheetViews>
  <sheetFormatPr defaultRowHeight="15"/>
  <cols>
    <col min="1" max="1" width="33.140625" style="66" customWidth="1"/>
    <col min="2" max="2" width="15.28515625" style="32" customWidth="1"/>
    <col min="3" max="3" width="13.140625" style="32" customWidth="1"/>
    <col min="4" max="4" width="15" style="71" customWidth="1"/>
    <col min="5" max="5" width="32.42578125" style="27" customWidth="1"/>
    <col min="6" max="6" width="33.42578125" customWidth="1"/>
    <col min="7" max="7" width="11.140625" style="66" customWidth="1"/>
    <col min="8" max="8" width="22.7109375" style="66" customWidth="1"/>
    <col min="9" max="12" width="9.140625" style="73"/>
    <col min="13" max="13" width="38.5703125" style="66" customWidth="1"/>
  </cols>
  <sheetData>
    <row r="1" spans="1:13" s="27" customFormat="1" ht="21" customHeight="1">
      <c r="A1" s="24"/>
      <c r="B1" s="67"/>
      <c r="C1" s="69"/>
      <c r="D1" s="70"/>
      <c r="E1" s="72" t="s">
        <v>29</v>
      </c>
      <c r="F1" s="25"/>
      <c r="G1" s="24"/>
      <c r="H1" s="24"/>
      <c r="I1" s="24"/>
      <c r="J1" s="24"/>
      <c r="K1" s="24"/>
      <c r="L1" s="24"/>
      <c r="M1" s="26"/>
    </row>
    <row r="2" spans="1:13" s="20" customFormat="1" ht="18.75" customHeight="1">
      <c r="A2" s="5" t="s">
        <v>0</v>
      </c>
      <c r="B2" s="75"/>
      <c r="C2" s="76"/>
      <c r="D2" s="77"/>
      <c r="E2" s="23"/>
      <c r="F2" s="23"/>
      <c r="G2" s="17"/>
      <c r="H2" s="24"/>
      <c r="I2" s="17"/>
      <c r="J2" s="17"/>
      <c r="K2" s="17"/>
      <c r="L2" s="17"/>
      <c r="M2" s="78"/>
    </row>
    <row r="3" spans="1:13" s="27" customFormat="1" ht="26.25">
      <c r="A3" s="39" t="s">
        <v>1</v>
      </c>
      <c r="B3" s="40" t="s">
        <v>2</v>
      </c>
      <c r="C3" s="39" t="s">
        <v>3</v>
      </c>
      <c r="D3" s="60" t="s">
        <v>4</v>
      </c>
      <c r="E3" s="39" t="s">
        <v>5</v>
      </c>
      <c r="F3" s="39" t="s">
        <v>11</v>
      </c>
      <c r="G3" s="39" t="s">
        <v>20</v>
      </c>
      <c r="H3" s="39" t="s">
        <v>21</v>
      </c>
      <c r="I3" s="39" t="s">
        <v>22</v>
      </c>
      <c r="J3" s="39" t="s">
        <v>23</v>
      </c>
      <c r="K3" s="39" t="s">
        <v>24</v>
      </c>
      <c r="L3" s="39" t="s">
        <v>300</v>
      </c>
      <c r="M3" s="41" t="s">
        <v>10</v>
      </c>
    </row>
    <row r="4" spans="1:13" s="63" customFormat="1" ht="15" customHeight="1">
      <c r="A4" s="65">
        <v>1015100249</v>
      </c>
      <c r="B4" s="62">
        <v>45296</v>
      </c>
      <c r="C4" s="61">
        <v>883644</v>
      </c>
      <c r="D4" s="64">
        <v>205000</v>
      </c>
      <c r="E4" s="63" t="s">
        <v>39</v>
      </c>
      <c r="F4" s="63" t="s">
        <v>40</v>
      </c>
      <c r="G4" s="65" t="s">
        <v>52</v>
      </c>
      <c r="H4" s="65" t="s">
        <v>53</v>
      </c>
      <c r="I4" s="65">
        <v>153.07</v>
      </c>
      <c r="J4" s="65"/>
      <c r="K4" s="65"/>
      <c r="L4" s="65">
        <f>SUM(I4:K4)</f>
        <v>153.07</v>
      </c>
      <c r="M4" s="74"/>
    </row>
    <row r="5" spans="1:13" ht="36" customHeight="1">
      <c r="A5" s="66" t="s">
        <v>31</v>
      </c>
      <c r="B5" s="68">
        <v>45310</v>
      </c>
      <c r="C5" s="32">
        <v>883698</v>
      </c>
      <c r="D5" s="71">
        <v>3060000</v>
      </c>
      <c r="E5" s="27" t="s">
        <v>32</v>
      </c>
      <c r="F5" t="s">
        <v>33</v>
      </c>
      <c r="G5" s="66" t="s">
        <v>34</v>
      </c>
      <c r="H5" s="66" t="s">
        <v>70</v>
      </c>
      <c r="K5" s="73">
        <v>160</v>
      </c>
      <c r="L5" s="73">
        <f>SUM(I5:K5)</f>
        <v>160</v>
      </c>
    </row>
    <row r="6" spans="1:13">
      <c r="A6" s="96"/>
      <c r="B6" s="97"/>
      <c r="C6" s="97"/>
      <c r="D6" s="98"/>
      <c r="E6" s="93"/>
      <c r="F6" s="91"/>
      <c r="G6" s="66" t="s">
        <v>34</v>
      </c>
      <c r="H6" s="66" t="s">
        <v>69</v>
      </c>
      <c r="K6" s="73">
        <v>160</v>
      </c>
      <c r="L6" s="73">
        <v>160</v>
      </c>
    </row>
    <row r="7" spans="1:13">
      <c r="A7" s="96"/>
      <c r="B7" s="97"/>
      <c r="C7" s="97"/>
      <c r="D7" s="98"/>
      <c r="E7" s="93"/>
      <c r="F7" s="91"/>
      <c r="G7" s="66" t="s">
        <v>35</v>
      </c>
      <c r="H7" s="66" t="s">
        <v>68</v>
      </c>
      <c r="J7" s="73">
        <v>260</v>
      </c>
      <c r="K7" s="73">
        <v>59</v>
      </c>
      <c r="L7" s="73">
        <v>319</v>
      </c>
      <c r="M7" s="66" t="s">
        <v>37</v>
      </c>
    </row>
    <row r="8" spans="1:13" ht="34.5" customHeight="1">
      <c r="A8" s="96"/>
      <c r="B8" s="97"/>
      <c r="C8" s="97"/>
      <c r="D8" s="98"/>
      <c r="E8" s="93"/>
      <c r="F8" s="91"/>
      <c r="G8" s="66" t="s">
        <v>36</v>
      </c>
      <c r="H8" s="66" t="s">
        <v>67</v>
      </c>
      <c r="I8" s="73">
        <v>63</v>
      </c>
      <c r="J8" s="73">
        <v>230</v>
      </c>
      <c r="L8" s="73">
        <v>293</v>
      </c>
      <c r="M8" s="66" t="s">
        <v>38</v>
      </c>
    </row>
    <row r="9" spans="1:13">
      <c r="A9" s="66">
        <v>2227100229</v>
      </c>
      <c r="B9" s="68">
        <v>45303</v>
      </c>
      <c r="C9" s="32">
        <v>883673</v>
      </c>
      <c r="D9" s="71">
        <v>435000</v>
      </c>
      <c r="E9" s="27" t="s">
        <v>41</v>
      </c>
      <c r="F9" t="s">
        <v>42</v>
      </c>
      <c r="G9" s="66" t="s">
        <v>43</v>
      </c>
      <c r="H9" s="66" t="s">
        <v>117</v>
      </c>
      <c r="I9" s="73">
        <v>300</v>
      </c>
      <c r="L9" s="73">
        <v>300</v>
      </c>
    </row>
    <row r="10" spans="1:13">
      <c r="A10" s="66">
        <v>2320400002</v>
      </c>
      <c r="B10" s="68">
        <v>45321</v>
      </c>
      <c r="C10" s="32">
        <v>883747</v>
      </c>
      <c r="D10" s="71">
        <v>157500</v>
      </c>
      <c r="E10" s="27" t="s">
        <v>44</v>
      </c>
      <c r="F10" t="s">
        <v>45</v>
      </c>
      <c r="G10" s="66" t="s">
        <v>46</v>
      </c>
      <c r="H10" s="66" t="s">
        <v>116</v>
      </c>
      <c r="I10" s="73">
        <v>160</v>
      </c>
      <c r="L10" s="73">
        <v>160</v>
      </c>
    </row>
    <row r="11" spans="1:13" ht="34.5" customHeight="1">
      <c r="A11" s="66">
        <v>2306100253</v>
      </c>
      <c r="B11" s="68">
        <v>45335</v>
      </c>
      <c r="C11" s="32">
        <v>883819</v>
      </c>
      <c r="D11" s="71">
        <v>300000</v>
      </c>
      <c r="E11" s="27" t="s">
        <v>65</v>
      </c>
      <c r="F11" t="s">
        <v>66</v>
      </c>
      <c r="G11" s="66" t="s">
        <v>46</v>
      </c>
      <c r="H11" s="66" t="s">
        <v>115</v>
      </c>
      <c r="I11" s="73">
        <v>190</v>
      </c>
      <c r="K11" s="73">
        <v>125</v>
      </c>
      <c r="L11" s="73">
        <v>315</v>
      </c>
    </row>
    <row r="12" spans="1:13" ht="45">
      <c r="A12" s="66">
        <v>11193000226</v>
      </c>
      <c r="B12" s="68">
        <v>45345</v>
      </c>
      <c r="C12" s="32">
        <v>883861</v>
      </c>
      <c r="D12" s="71">
        <v>182500</v>
      </c>
      <c r="E12" s="27" t="s">
        <v>71</v>
      </c>
      <c r="F12" t="s">
        <v>72</v>
      </c>
      <c r="G12" s="66" t="s">
        <v>73</v>
      </c>
      <c r="H12" s="66" t="s">
        <v>74</v>
      </c>
      <c r="K12" s="73">
        <v>160</v>
      </c>
      <c r="L12" s="73">
        <v>160</v>
      </c>
    </row>
    <row r="13" spans="1:13" ht="75">
      <c r="A13" s="66">
        <v>1217000196</v>
      </c>
      <c r="B13" s="68">
        <v>45336</v>
      </c>
      <c r="C13" s="32">
        <v>883838</v>
      </c>
      <c r="D13" s="71">
        <v>300000</v>
      </c>
      <c r="E13" s="27" t="s">
        <v>75</v>
      </c>
      <c r="F13" t="s">
        <v>76</v>
      </c>
      <c r="G13" s="66" t="s">
        <v>77</v>
      </c>
      <c r="H13" s="66" t="s">
        <v>118</v>
      </c>
      <c r="I13" s="73">
        <v>280</v>
      </c>
      <c r="L13" s="73">
        <v>280</v>
      </c>
      <c r="M13" s="66" t="s">
        <v>78</v>
      </c>
    </row>
    <row r="14" spans="1:13" ht="60">
      <c r="A14" s="66">
        <v>26090000234</v>
      </c>
      <c r="B14" s="68">
        <v>45331</v>
      </c>
      <c r="C14" s="32">
        <v>883797</v>
      </c>
      <c r="D14" s="71">
        <v>128000</v>
      </c>
      <c r="E14" s="27" t="s">
        <v>79</v>
      </c>
      <c r="F14" s="27" t="s">
        <v>80</v>
      </c>
      <c r="G14" s="66" t="s">
        <v>81</v>
      </c>
      <c r="H14" s="66" t="s">
        <v>82</v>
      </c>
      <c r="K14" s="73">
        <v>160</v>
      </c>
      <c r="L14" s="73">
        <v>160</v>
      </c>
    </row>
    <row r="15" spans="1:13">
      <c r="A15" s="66" t="s">
        <v>89</v>
      </c>
      <c r="B15" s="68">
        <v>45335</v>
      </c>
      <c r="C15" s="32">
        <v>883817</v>
      </c>
      <c r="D15" s="71">
        <v>68000</v>
      </c>
      <c r="E15" s="27" t="s">
        <v>83</v>
      </c>
      <c r="F15" t="s">
        <v>84</v>
      </c>
      <c r="G15" s="66" t="s">
        <v>81</v>
      </c>
      <c r="H15" s="66" t="s">
        <v>119</v>
      </c>
      <c r="I15" s="73">
        <v>41.46</v>
      </c>
      <c r="L15" s="73">
        <v>41.46</v>
      </c>
    </row>
    <row r="16" spans="1:13">
      <c r="A16" s="96"/>
      <c r="B16" s="97"/>
      <c r="C16" s="97"/>
      <c r="D16" s="98"/>
      <c r="E16" s="93"/>
      <c r="F16" s="91"/>
      <c r="G16" s="66" t="s">
        <v>81</v>
      </c>
      <c r="H16" s="66" t="s">
        <v>120</v>
      </c>
      <c r="I16" s="73">
        <v>41.46</v>
      </c>
      <c r="L16" s="73">
        <v>41.46</v>
      </c>
    </row>
    <row r="17" spans="1:12">
      <c r="A17" s="66">
        <v>1634000074</v>
      </c>
      <c r="B17" s="68">
        <v>45350</v>
      </c>
      <c r="C17" s="32">
        <v>8838884</v>
      </c>
      <c r="D17" s="71">
        <v>100000</v>
      </c>
      <c r="E17" s="27" t="s">
        <v>85</v>
      </c>
      <c r="F17" t="s">
        <v>86</v>
      </c>
      <c r="G17" s="66" t="s">
        <v>87</v>
      </c>
      <c r="H17" s="66" t="s">
        <v>88</v>
      </c>
      <c r="K17" s="73">
        <v>80</v>
      </c>
      <c r="L17" s="73">
        <v>80</v>
      </c>
    </row>
    <row r="18" spans="1:12" ht="45">
      <c r="A18" s="66">
        <v>79050001212</v>
      </c>
      <c r="B18" s="68">
        <v>45352</v>
      </c>
      <c r="C18" s="32">
        <v>883903</v>
      </c>
      <c r="D18" s="71">
        <v>550000</v>
      </c>
      <c r="E18" s="27" t="s">
        <v>97</v>
      </c>
      <c r="F18" s="27" t="s">
        <v>98</v>
      </c>
      <c r="G18" s="66" t="s">
        <v>99</v>
      </c>
      <c r="H18" s="66" t="s">
        <v>100</v>
      </c>
      <c r="I18" s="73">
        <v>175</v>
      </c>
      <c r="J18" s="73">
        <v>100</v>
      </c>
      <c r="K18" s="73">
        <v>35.1</v>
      </c>
      <c r="L18" s="73">
        <v>31.1</v>
      </c>
    </row>
    <row r="19" spans="1:12" ht="32.25" customHeight="1">
      <c r="A19" s="66" t="s">
        <v>101</v>
      </c>
      <c r="B19" s="68">
        <v>45359</v>
      </c>
      <c r="C19" s="32">
        <v>883950</v>
      </c>
      <c r="D19" s="71">
        <v>1085000</v>
      </c>
      <c r="E19" s="27" t="s">
        <v>102</v>
      </c>
      <c r="F19" s="27" t="s">
        <v>103</v>
      </c>
      <c r="G19" s="66" t="s">
        <v>36</v>
      </c>
      <c r="H19" s="66" t="s">
        <v>114</v>
      </c>
      <c r="I19" s="73">
        <v>360</v>
      </c>
      <c r="L19" s="73">
        <v>360</v>
      </c>
    </row>
    <row r="20" spans="1:12">
      <c r="A20" s="96"/>
      <c r="B20" s="97"/>
      <c r="C20" s="97"/>
      <c r="D20" s="98"/>
      <c r="E20" s="93"/>
      <c r="F20" s="91"/>
      <c r="G20" s="96"/>
      <c r="H20" s="66" t="s">
        <v>113</v>
      </c>
      <c r="I20" s="73">
        <v>160</v>
      </c>
      <c r="L20" s="73">
        <v>160</v>
      </c>
    </row>
    <row r="21" spans="1:12">
      <c r="A21" s="96"/>
      <c r="B21" s="97"/>
      <c r="C21" s="97"/>
      <c r="D21" s="98"/>
      <c r="E21" s="93"/>
      <c r="F21" s="91"/>
      <c r="G21" s="96"/>
      <c r="H21" s="66" t="s">
        <v>104</v>
      </c>
      <c r="I21" s="73">
        <v>300</v>
      </c>
      <c r="L21" s="73">
        <v>300</v>
      </c>
    </row>
    <row r="22" spans="1:12" ht="45">
      <c r="A22" s="66">
        <v>2607100235</v>
      </c>
      <c r="B22" s="68">
        <v>45353</v>
      </c>
      <c r="C22" s="32">
        <v>883922</v>
      </c>
      <c r="D22" s="71">
        <v>75250</v>
      </c>
      <c r="E22" s="27" t="s">
        <v>297</v>
      </c>
      <c r="F22" t="s">
        <v>298</v>
      </c>
      <c r="G22" s="66" t="s">
        <v>81</v>
      </c>
      <c r="H22" s="66" t="s">
        <v>299</v>
      </c>
      <c r="I22" s="73">
        <v>77.08</v>
      </c>
    </row>
    <row r="23" spans="1:12">
      <c r="A23" s="66" t="s">
        <v>105</v>
      </c>
      <c r="B23" s="68">
        <v>45363</v>
      </c>
      <c r="C23" s="32">
        <v>883955</v>
      </c>
      <c r="D23" s="71">
        <v>370800</v>
      </c>
      <c r="E23" s="27" t="s">
        <v>106</v>
      </c>
      <c r="F23" t="s">
        <v>107</v>
      </c>
      <c r="G23" s="66" t="s">
        <v>108</v>
      </c>
      <c r="H23" s="66" t="s">
        <v>109</v>
      </c>
      <c r="K23" s="73">
        <v>320</v>
      </c>
      <c r="L23" s="73">
        <v>320</v>
      </c>
    </row>
    <row r="24" spans="1:12">
      <c r="A24" s="96"/>
      <c r="B24" s="97"/>
      <c r="C24" s="97"/>
      <c r="D24" s="98"/>
      <c r="E24" s="93"/>
      <c r="F24" s="91"/>
      <c r="G24" s="66" t="s">
        <v>110</v>
      </c>
      <c r="H24" s="66" t="s">
        <v>111</v>
      </c>
      <c r="K24" s="73">
        <v>160</v>
      </c>
      <c r="L24" s="73">
        <v>160</v>
      </c>
    </row>
    <row r="25" spans="1:12">
      <c r="A25" s="96"/>
      <c r="B25" s="97"/>
      <c r="C25" s="97"/>
      <c r="D25" s="98"/>
      <c r="E25" s="93"/>
      <c r="F25" s="91"/>
      <c r="G25" s="66" t="s">
        <v>110</v>
      </c>
      <c r="H25" s="66" t="s">
        <v>112</v>
      </c>
      <c r="K25" s="73">
        <v>160</v>
      </c>
      <c r="L25" s="73">
        <v>160</v>
      </c>
    </row>
    <row r="26" spans="1:12" ht="30">
      <c r="A26" s="66">
        <v>4401000282</v>
      </c>
      <c r="B26" s="68">
        <v>45363</v>
      </c>
      <c r="C26" s="32">
        <v>883959</v>
      </c>
      <c r="D26" s="71">
        <v>540000</v>
      </c>
      <c r="E26" s="27" t="s">
        <v>121</v>
      </c>
      <c r="F26" s="27" t="s">
        <v>122</v>
      </c>
      <c r="G26" s="66" t="s">
        <v>123</v>
      </c>
      <c r="H26" s="66" t="s">
        <v>124</v>
      </c>
      <c r="I26" s="73">
        <v>293</v>
      </c>
      <c r="L26" s="73">
        <v>293</v>
      </c>
    </row>
    <row r="27" spans="1:12">
      <c r="A27" s="96"/>
      <c r="B27" s="97"/>
      <c r="C27" s="97"/>
      <c r="D27" s="98"/>
      <c r="E27" s="93"/>
      <c r="F27" s="91"/>
      <c r="G27" s="96"/>
      <c r="H27" s="66" t="s">
        <v>125</v>
      </c>
      <c r="I27" s="73">
        <v>160</v>
      </c>
      <c r="L27" s="73">
        <v>160</v>
      </c>
    </row>
    <row r="28" spans="1:12">
      <c r="A28" s="66">
        <v>3302000185</v>
      </c>
      <c r="B28" s="68">
        <v>45379</v>
      </c>
      <c r="C28" s="32">
        <v>884028</v>
      </c>
      <c r="D28" s="71">
        <v>80000</v>
      </c>
      <c r="E28" s="27" t="s">
        <v>126</v>
      </c>
      <c r="F28" t="s">
        <v>127</v>
      </c>
      <c r="G28" s="66" t="s">
        <v>128</v>
      </c>
      <c r="H28" s="66" t="s">
        <v>129</v>
      </c>
      <c r="K28" s="73">
        <v>57.28</v>
      </c>
      <c r="L28" s="73">
        <v>57.28</v>
      </c>
    </row>
    <row r="29" spans="1:12">
      <c r="A29" s="66">
        <v>3620300205</v>
      </c>
      <c r="B29" s="68">
        <v>45397</v>
      </c>
      <c r="C29" s="32">
        <v>884136</v>
      </c>
      <c r="D29" s="71">
        <v>100000</v>
      </c>
      <c r="E29" s="27" t="s">
        <v>281</v>
      </c>
      <c r="F29" t="s">
        <v>282</v>
      </c>
      <c r="G29" s="66" t="s">
        <v>283</v>
      </c>
      <c r="H29" s="66" t="s">
        <v>284</v>
      </c>
      <c r="I29" s="73">
        <v>80</v>
      </c>
      <c r="L29" s="73">
        <v>80</v>
      </c>
    </row>
    <row r="30" spans="1:12">
      <c r="A30" s="66">
        <v>1033400162</v>
      </c>
      <c r="B30" s="68">
        <v>45406</v>
      </c>
      <c r="C30" s="32">
        <v>884182</v>
      </c>
      <c r="D30" s="71">
        <v>55000</v>
      </c>
      <c r="E30" s="27" t="s">
        <v>130</v>
      </c>
      <c r="F30" t="s">
        <v>131</v>
      </c>
      <c r="G30" s="66" t="s">
        <v>52</v>
      </c>
      <c r="H30" s="66" t="s">
        <v>132</v>
      </c>
      <c r="K30" s="73">
        <v>40</v>
      </c>
      <c r="L30" s="73">
        <v>40</v>
      </c>
    </row>
    <row r="31" spans="1:12" ht="30">
      <c r="A31" s="66">
        <v>3609000015</v>
      </c>
      <c r="B31" s="68">
        <v>45408</v>
      </c>
      <c r="C31" s="32">
        <v>884193</v>
      </c>
      <c r="D31" s="71">
        <v>398160</v>
      </c>
      <c r="E31" s="27" t="s">
        <v>285</v>
      </c>
      <c r="F31" t="s">
        <v>286</v>
      </c>
      <c r="G31" s="66" t="s">
        <v>283</v>
      </c>
      <c r="H31" s="66" t="s">
        <v>287</v>
      </c>
      <c r="I31" s="73">
        <v>320</v>
      </c>
      <c r="L31" s="73">
        <v>320</v>
      </c>
    </row>
    <row r="32" spans="1:12">
      <c r="A32" s="66">
        <v>2207100058</v>
      </c>
      <c r="B32" s="68">
        <v>45443</v>
      </c>
      <c r="C32" s="32">
        <v>884331</v>
      </c>
      <c r="D32" s="71">
        <v>212000</v>
      </c>
      <c r="E32" s="27" t="s">
        <v>145</v>
      </c>
      <c r="F32" t="s">
        <v>146</v>
      </c>
      <c r="G32" s="66" t="s">
        <v>43</v>
      </c>
      <c r="H32" s="66" t="s">
        <v>147</v>
      </c>
      <c r="I32" s="73">
        <v>160</v>
      </c>
      <c r="L32" s="73">
        <v>160</v>
      </c>
    </row>
    <row r="33" spans="1:12">
      <c r="A33" s="66">
        <v>3108000326</v>
      </c>
      <c r="B33" s="68">
        <v>45413</v>
      </c>
      <c r="C33" s="32">
        <v>884223</v>
      </c>
      <c r="D33" s="71">
        <v>52000</v>
      </c>
      <c r="E33" s="27" t="s">
        <v>170</v>
      </c>
      <c r="F33" t="s">
        <v>171</v>
      </c>
      <c r="G33" s="66" t="s">
        <v>172</v>
      </c>
      <c r="H33" s="66" t="s">
        <v>173</v>
      </c>
      <c r="I33" s="73">
        <v>23.88</v>
      </c>
      <c r="L33" s="73">
        <v>23.88</v>
      </c>
    </row>
    <row r="34" spans="1:12">
      <c r="A34" s="66">
        <v>7328000050</v>
      </c>
      <c r="B34" s="68">
        <v>45427</v>
      </c>
      <c r="C34" s="32">
        <v>884266</v>
      </c>
      <c r="D34" s="71">
        <v>240000</v>
      </c>
      <c r="E34" s="27" t="s">
        <v>307</v>
      </c>
      <c r="F34" t="s">
        <v>308</v>
      </c>
      <c r="G34" s="66" t="s">
        <v>309</v>
      </c>
      <c r="H34" s="66" t="s">
        <v>310</v>
      </c>
      <c r="K34" s="73">
        <v>320</v>
      </c>
      <c r="L34" s="73">
        <v>320</v>
      </c>
    </row>
    <row r="35" spans="1:12" ht="30">
      <c r="A35" s="66">
        <v>7926200060</v>
      </c>
      <c r="B35" s="32" t="s">
        <v>352</v>
      </c>
      <c r="C35" s="32">
        <v>884321</v>
      </c>
      <c r="D35" s="71">
        <v>200000</v>
      </c>
      <c r="E35" s="27" t="s">
        <v>353</v>
      </c>
      <c r="F35" t="s">
        <v>354</v>
      </c>
      <c r="G35" s="66" t="s">
        <v>99</v>
      </c>
      <c r="H35" s="66" t="s">
        <v>355</v>
      </c>
      <c r="I35" s="73">
        <v>160</v>
      </c>
      <c r="L35" s="73">
        <v>160</v>
      </c>
    </row>
    <row r="36" spans="1:12">
      <c r="A36" s="66">
        <v>4623300068</v>
      </c>
      <c r="B36" s="68">
        <v>45449</v>
      </c>
      <c r="C36" s="32">
        <v>884353</v>
      </c>
      <c r="D36" s="71">
        <v>120000</v>
      </c>
      <c r="E36" s="27" t="s">
        <v>356</v>
      </c>
      <c r="F36" t="s">
        <v>106</v>
      </c>
      <c r="G36" s="66" t="s">
        <v>36</v>
      </c>
      <c r="H36" s="66" t="s">
        <v>357</v>
      </c>
      <c r="I36" s="73">
        <v>160</v>
      </c>
      <c r="L36" s="73">
        <v>160</v>
      </c>
    </row>
    <row r="37" spans="1:12">
      <c r="A37" s="95">
        <v>4902000030</v>
      </c>
      <c r="B37" s="68">
        <v>45433</v>
      </c>
      <c r="C37" s="32">
        <v>884287</v>
      </c>
      <c r="D37" s="71">
        <v>1150000</v>
      </c>
      <c r="E37" s="27" t="s">
        <v>359</v>
      </c>
      <c r="F37" t="s">
        <v>358</v>
      </c>
      <c r="G37" s="66" t="s">
        <v>108</v>
      </c>
      <c r="H37" s="66" t="s">
        <v>360</v>
      </c>
      <c r="I37" s="73">
        <v>25</v>
      </c>
      <c r="K37" s="73">
        <v>180</v>
      </c>
      <c r="L37" s="73">
        <v>205</v>
      </c>
    </row>
    <row r="38" spans="1:12">
      <c r="A38" s="66">
        <v>4902000031</v>
      </c>
      <c r="B38" s="97"/>
      <c r="C38" s="97"/>
      <c r="D38" s="98"/>
      <c r="E38" s="93"/>
      <c r="F38" s="91"/>
      <c r="G38" s="96"/>
      <c r="H38" s="66" t="s">
        <v>361</v>
      </c>
      <c r="K38" s="73">
        <v>160</v>
      </c>
      <c r="L38" s="73">
        <v>160</v>
      </c>
    </row>
    <row r="39" spans="1:12">
      <c r="A39" s="96"/>
      <c r="B39" s="97"/>
      <c r="C39" s="97"/>
      <c r="D39" s="98"/>
      <c r="E39" s="93"/>
      <c r="F39" s="91"/>
      <c r="G39" s="96"/>
      <c r="H39" s="66" t="s">
        <v>362</v>
      </c>
      <c r="I39" s="73">
        <v>155</v>
      </c>
      <c r="K39" s="73">
        <v>165</v>
      </c>
      <c r="L39" s="73">
        <v>320</v>
      </c>
    </row>
    <row r="40" spans="1:12">
      <c r="A40" s="96"/>
      <c r="B40" s="97"/>
      <c r="C40" s="97"/>
      <c r="D40" s="98"/>
      <c r="E40" s="93"/>
      <c r="F40" s="91"/>
      <c r="G40" s="96"/>
      <c r="H40" s="66" t="s">
        <v>363</v>
      </c>
      <c r="I40" s="73">
        <v>250</v>
      </c>
      <c r="K40" s="73">
        <v>70</v>
      </c>
      <c r="L40" s="73">
        <v>320</v>
      </c>
    </row>
    <row r="41" spans="1:12">
      <c r="A41" s="96"/>
      <c r="B41" s="97"/>
      <c r="C41" s="97"/>
      <c r="D41" s="98"/>
      <c r="E41" s="93"/>
      <c r="F41" s="91"/>
      <c r="G41" s="96"/>
      <c r="H41" s="66" t="s">
        <v>364</v>
      </c>
      <c r="I41" s="73">
        <v>80</v>
      </c>
      <c r="K41" s="73">
        <v>240</v>
      </c>
      <c r="L41" s="73">
        <v>320</v>
      </c>
    </row>
    <row r="42" spans="1:12">
      <c r="A42" s="66">
        <v>4205000120</v>
      </c>
      <c r="B42" s="68">
        <v>45415</v>
      </c>
      <c r="C42" s="32">
        <v>884214</v>
      </c>
      <c r="D42" s="71">
        <v>475000</v>
      </c>
      <c r="E42" s="27" t="s">
        <v>365</v>
      </c>
      <c r="F42" t="s">
        <v>366</v>
      </c>
      <c r="G42" s="66" t="s">
        <v>367</v>
      </c>
      <c r="H42" s="66" t="s">
        <v>368</v>
      </c>
      <c r="I42" s="73">
        <v>75</v>
      </c>
      <c r="K42" s="73">
        <v>220</v>
      </c>
      <c r="L42" s="73">
        <v>295</v>
      </c>
    </row>
    <row r="43" spans="1:12">
      <c r="A43" s="66">
        <v>4204000134</v>
      </c>
      <c r="B43" s="97"/>
      <c r="C43" s="97"/>
      <c r="D43" s="98"/>
      <c r="E43" s="93"/>
      <c r="F43" s="91"/>
      <c r="G43" s="96"/>
      <c r="H43" s="66" t="s">
        <v>369</v>
      </c>
      <c r="K43" s="73">
        <v>205.72</v>
      </c>
      <c r="L43" s="73">
        <v>205.72</v>
      </c>
    </row>
    <row r="44" spans="1:12">
      <c r="A44" s="96"/>
      <c r="B44" s="97"/>
      <c r="C44" s="97"/>
      <c r="D44" s="98"/>
      <c r="E44" s="93"/>
      <c r="F44" s="91"/>
      <c r="G44" s="96"/>
      <c r="H44" s="66" t="s">
        <v>370</v>
      </c>
      <c r="K44" s="73">
        <v>152</v>
      </c>
      <c r="L44" s="73">
        <v>152</v>
      </c>
    </row>
    <row r="45" spans="1:12" ht="75">
      <c r="A45" s="66">
        <v>3034000587</v>
      </c>
      <c r="B45" s="68">
        <v>45448</v>
      </c>
      <c r="C45" s="32">
        <v>884349</v>
      </c>
      <c r="D45" s="71">
        <v>596100</v>
      </c>
      <c r="E45" s="27" t="s">
        <v>376</v>
      </c>
      <c r="F45" t="s">
        <v>377</v>
      </c>
      <c r="G45" s="66" t="s">
        <v>378</v>
      </c>
      <c r="H45" s="66" t="s">
        <v>379</v>
      </c>
      <c r="K45" s="73">
        <v>137</v>
      </c>
      <c r="L45" s="73">
        <v>137</v>
      </c>
    </row>
    <row r="46" spans="1:12" ht="45">
      <c r="A46" s="66">
        <v>6026400274</v>
      </c>
      <c r="B46" s="68">
        <v>45464</v>
      </c>
      <c r="C46" s="32">
        <v>884465</v>
      </c>
      <c r="D46" s="71">
        <v>192000</v>
      </c>
      <c r="E46" s="27" t="s">
        <v>385</v>
      </c>
      <c r="F46" s="27" t="s">
        <v>386</v>
      </c>
      <c r="G46" s="66" t="s">
        <v>387</v>
      </c>
      <c r="H46" s="66" t="s">
        <v>388</v>
      </c>
      <c r="I46" s="73">
        <v>160</v>
      </c>
      <c r="L46" s="73">
        <v>160</v>
      </c>
    </row>
    <row r="47" spans="1:12" ht="51.75">
      <c r="A47" s="66">
        <v>7334000117</v>
      </c>
      <c r="B47" s="68">
        <v>45490</v>
      </c>
      <c r="C47" s="32" t="s">
        <v>399</v>
      </c>
      <c r="D47" s="71">
        <v>105100</v>
      </c>
      <c r="E47" s="102" t="s">
        <v>401</v>
      </c>
      <c r="F47" s="27" t="s">
        <v>400</v>
      </c>
      <c r="G47" s="66" t="s">
        <v>309</v>
      </c>
      <c r="H47" s="66" t="s">
        <v>402</v>
      </c>
      <c r="I47" s="73">
        <v>120</v>
      </c>
      <c r="L47" s="73">
        <v>120</v>
      </c>
    </row>
    <row r="48" spans="1:12" ht="51.75">
      <c r="A48" s="66">
        <v>7334000116</v>
      </c>
      <c r="B48" s="68">
        <v>45490</v>
      </c>
      <c r="C48" s="32" t="s">
        <v>403</v>
      </c>
      <c r="D48" s="71">
        <v>518700</v>
      </c>
      <c r="E48" s="102" t="s">
        <v>401</v>
      </c>
      <c r="F48" t="s">
        <v>404</v>
      </c>
      <c r="G48" s="66" t="s">
        <v>309</v>
      </c>
      <c r="H48" s="66" t="s">
        <v>405</v>
      </c>
      <c r="I48" s="73">
        <v>525</v>
      </c>
      <c r="K48" s="73">
        <v>115</v>
      </c>
      <c r="L48" s="73">
        <v>640</v>
      </c>
    </row>
    <row r="49" spans="1:12">
      <c r="A49" s="66">
        <v>7108100048</v>
      </c>
      <c r="B49" s="68">
        <v>45379</v>
      </c>
      <c r="C49" s="32">
        <v>884031</v>
      </c>
      <c r="D49" s="71">
        <v>120000</v>
      </c>
      <c r="E49" s="27" t="s">
        <v>420</v>
      </c>
      <c r="F49" t="s">
        <v>421</v>
      </c>
      <c r="G49" s="66" t="s">
        <v>422</v>
      </c>
      <c r="H49" s="66" t="s">
        <v>423</v>
      </c>
      <c r="K49" s="73">
        <v>160</v>
      </c>
      <c r="L49" s="73">
        <v>160</v>
      </c>
    </row>
    <row r="50" spans="1:12" ht="30">
      <c r="A50" s="66">
        <v>3609000015</v>
      </c>
      <c r="B50" s="68">
        <v>45490</v>
      </c>
      <c r="C50" s="32">
        <v>884568</v>
      </c>
      <c r="D50" s="71">
        <v>403000</v>
      </c>
      <c r="E50" s="27" t="s">
        <v>434</v>
      </c>
      <c r="F50" s="27" t="s">
        <v>433</v>
      </c>
      <c r="G50" s="66" t="s">
        <v>283</v>
      </c>
      <c r="H50" s="66" t="s">
        <v>287</v>
      </c>
      <c r="I50" s="73">
        <v>320</v>
      </c>
      <c r="L50" s="73">
        <v>320</v>
      </c>
    </row>
    <row r="51" spans="1:12" ht="60">
      <c r="A51" s="66">
        <v>6923000134</v>
      </c>
      <c r="B51" s="68">
        <v>45498</v>
      </c>
      <c r="C51" s="32">
        <v>884632</v>
      </c>
      <c r="D51" s="71">
        <v>800000</v>
      </c>
      <c r="E51" s="27" t="s">
        <v>435</v>
      </c>
      <c r="F51" t="s">
        <v>436</v>
      </c>
      <c r="G51" s="66" t="s">
        <v>437</v>
      </c>
      <c r="H51" s="66" t="s">
        <v>438</v>
      </c>
      <c r="I51" s="73">
        <v>450</v>
      </c>
      <c r="K51" s="73">
        <v>190</v>
      </c>
      <c r="L51" s="73">
        <v>640</v>
      </c>
    </row>
    <row r="52" spans="1:12">
      <c r="A52" s="96"/>
      <c r="B52" s="97"/>
      <c r="C52" s="97"/>
      <c r="D52" s="98"/>
      <c r="E52" s="93"/>
      <c r="F52" s="91"/>
      <c r="G52" s="96"/>
      <c r="H52" s="66" t="s">
        <v>439</v>
      </c>
      <c r="K52" s="73">
        <v>160</v>
      </c>
      <c r="L52" s="73">
        <v>160</v>
      </c>
    </row>
    <row r="53" spans="1:12">
      <c r="A53" s="96"/>
      <c r="B53" s="97"/>
      <c r="C53" s="97"/>
      <c r="D53" s="98"/>
      <c r="E53" s="93"/>
      <c r="F53" s="91"/>
      <c r="G53" s="96"/>
      <c r="H53" s="66" t="s">
        <v>440</v>
      </c>
      <c r="I53" s="73">
        <v>190</v>
      </c>
      <c r="K53" s="73">
        <v>130</v>
      </c>
      <c r="L53" s="73">
        <v>320</v>
      </c>
    </row>
    <row r="54" spans="1:12" ht="30">
      <c r="A54" s="66">
        <v>4602000253</v>
      </c>
      <c r="B54" s="68">
        <v>45490</v>
      </c>
      <c r="C54" s="32">
        <v>884572</v>
      </c>
      <c r="D54" s="71">
        <v>725000</v>
      </c>
      <c r="E54" s="27" t="s">
        <v>441</v>
      </c>
      <c r="F54" s="27" t="s">
        <v>442</v>
      </c>
      <c r="G54" s="66" t="s">
        <v>36</v>
      </c>
      <c r="H54" s="66" t="s">
        <v>360</v>
      </c>
      <c r="I54" s="73">
        <v>7</v>
      </c>
      <c r="J54" s="73">
        <v>240</v>
      </c>
      <c r="K54" s="73">
        <v>46</v>
      </c>
      <c r="L54" s="73">
        <v>293</v>
      </c>
    </row>
    <row r="55" spans="1:12" ht="30">
      <c r="A55" s="66">
        <v>7628000221</v>
      </c>
      <c r="B55" s="68">
        <v>45525</v>
      </c>
      <c r="C55" s="32">
        <v>884742</v>
      </c>
      <c r="D55" s="71">
        <v>96000</v>
      </c>
      <c r="E55" s="27" t="s">
        <v>443</v>
      </c>
      <c r="F55" s="27" t="s">
        <v>444</v>
      </c>
      <c r="G55" s="66" t="s">
        <v>445</v>
      </c>
      <c r="H55" s="66" t="s">
        <v>446</v>
      </c>
      <c r="I55" s="73">
        <v>80</v>
      </c>
      <c r="L55" s="73">
        <v>80</v>
      </c>
    </row>
    <row r="56" spans="1:12">
      <c r="A56" s="66">
        <v>3016000557</v>
      </c>
      <c r="B56" s="68">
        <v>45524</v>
      </c>
      <c r="C56" s="32">
        <v>884739</v>
      </c>
      <c r="D56" s="71">
        <v>270000</v>
      </c>
      <c r="E56" s="27" t="s">
        <v>486</v>
      </c>
      <c r="F56" t="s">
        <v>487</v>
      </c>
      <c r="G56" s="66" t="s">
        <v>378</v>
      </c>
      <c r="H56" s="66" t="s">
        <v>488</v>
      </c>
      <c r="I56" s="73">
        <v>310</v>
      </c>
      <c r="K56" s="73">
        <v>10</v>
      </c>
      <c r="L56" s="73">
        <v>320</v>
      </c>
    </row>
    <row r="57" spans="1:12">
      <c r="A57" s="66">
        <v>5502000213</v>
      </c>
      <c r="B57" s="68">
        <v>45505</v>
      </c>
      <c r="C57" s="32">
        <v>884659</v>
      </c>
      <c r="D57" s="71">
        <v>409500</v>
      </c>
      <c r="E57" s="27" t="s">
        <v>489</v>
      </c>
      <c r="F57" t="s">
        <v>490</v>
      </c>
      <c r="G57" s="66" t="s">
        <v>491</v>
      </c>
      <c r="H57" s="66" t="s">
        <v>492</v>
      </c>
      <c r="I57" s="73">
        <v>160</v>
      </c>
      <c r="L57" s="73">
        <v>160</v>
      </c>
    </row>
    <row r="58" spans="1:12">
      <c r="A58" s="96"/>
      <c r="B58" s="97"/>
      <c r="C58" s="97"/>
      <c r="D58" s="98"/>
      <c r="E58" s="93"/>
      <c r="F58" s="91"/>
      <c r="G58" s="96"/>
      <c r="H58" s="66" t="s">
        <v>82</v>
      </c>
      <c r="I58" s="73">
        <v>160</v>
      </c>
      <c r="L58" s="73">
        <v>160</v>
      </c>
    </row>
    <row r="59" spans="1:12">
      <c r="A59" s="66">
        <v>7106200004</v>
      </c>
      <c r="B59" s="68">
        <v>45533</v>
      </c>
      <c r="C59" s="32">
        <v>884784</v>
      </c>
      <c r="D59" s="71">
        <v>186000</v>
      </c>
      <c r="E59" s="27" t="s">
        <v>498</v>
      </c>
      <c r="F59" t="s">
        <v>499</v>
      </c>
      <c r="G59" s="66" t="s">
        <v>500</v>
      </c>
      <c r="H59" s="66" t="s">
        <v>501</v>
      </c>
      <c r="I59" s="73">
        <v>155</v>
      </c>
      <c r="L59" s="73">
        <v>155</v>
      </c>
    </row>
    <row r="60" spans="1:12" ht="30">
      <c r="A60" s="66">
        <v>6828000029</v>
      </c>
      <c r="B60" s="68">
        <v>45524</v>
      </c>
      <c r="C60" s="32">
        <v>884732</v>
      </c>
      <c r="D60" s="71">
        <v>552000</v>
      </c>
      <c r="E60" s="27" t="s">
        <v>502</v>
      </c>
      <c r="F60" t="s">
        <v>503</v>
      </c>
      <c r="G60" s="66" t="s">
        <v>504</v>
      </c>
      <c r="H60" s="66" t="s">
        <v>310</v>
      </c>
      <c r="I60" s="73">
        <v>356</v>
      </c>
      <c r="K60" s="73">
        <v>54</v>
      </c>
      <c r="L60" s="73">
        <v>410</v>
      </c>
    </row>
    <row r="61" spans="1:12">
      <c r="A61" s="96"/>
      <c r="B61" s="97"/>
      <c r="C61" s="97"/>
      <c r="D61" s="98"/>
      <c r="E61" s="93"/>
      <c r="F61" s="91"/>
      <c r="G61" s="96"/>
      <c r="H61" s="66" t="s">
        <v>505</v>
      </c>
      <c r="I61" s="73">
        <v>70</v>
      </c>
      <c r="L61" s="73">
        <v>70</v>
      </c>
    </row>
    <row r="62" spans="1:12">
      <c r="A62" s="66">
        <v>5530000156</v>
      </c>
      <c r="B62" s="68">
        <v>45561</v>
      </c>
      <c r="C62" s="32">
        <v>884892</v>
      </c>
      <c r="D62" s="71">
        <v>725000</v>
      </c>
      <c r="E62" s="27" t="s">
        <v>489</v>
      </c>
      <c r="F62" t="s">
        <v>516</v>
      </c>
      <c r="G62" s="66" t="s">
        <v>491</v>
      </c>
      <c r="H62" s="66" t="s">
        <v>517</v>
      </c>
      <c r="I62" s="73">
        <v>310</v>
      </c>
      <c r="K62" s="73">
        <v>10</v>
      </c>
      <c r="L62" s="73">
        <v>320</v>
      </c>
    </row>
    <row r="63" spans="1:12">
      <c r="A63" s="96"/>
      <c r="B63" s="97"/>
      <c r="C63" s="97"/>
      <c r="D63" s="98"/>
      <c r="E63" s="93"/>
      <c r="F63" s="91"/>
      <c r="G63" s="96"/>
      <c r="H63" s="66" t="s">
        <v>518</v>
      </c>
      <c r="I63" s="73">
        <v>320</v>
      </c>
      <c r="L63" s="73">
        <v>320</v>
      </c>
    </row>
    <row r="64" spans="1:12">
      <c r="A64" s="66">
        <v>1014100248</v>
      </c>
      <c r="B64" s="68">
        <v>45562</v>
      </c>
      <c r="C64" s="32">
        <v>884896</v>
      </c>
      <c r="D64" s="71">
        <v>175000</v>
      </c>
      <c r="E64" s="27" t="s">
        <v>489</v>
      </c>
      <c r="F64" t="s">
        <v>519</v>
      </c>
      <c r="G64" s="66" t="s">
        <v>52</v>
      </c>
      <c r="H64" s="66" t="s">
        <v>125</v>
      </c>
      <c r="I64" s="73">
        <v>160</v>
      </c>
      <c r="L64" s="73">
        <v>160</v>
      </c>
    </row>
    <row r="65" spans="1:12" ht="45">
      <c r="A65" s="66">
        <v>1001200165</v>
      </c>
      <c r="B65" s="68">
        <v>45572</v>
      </c>
      <c r="C65" s="32">
        <v>884953</v>
      </c>
      <c r="D65" s="71">
        <v>215000</v>
      </c>
      <c r="E65" s="27" t="s">
        <v>489</v>
      </c>
      <c r="F65" s="27" t="s">
        <v>535</v>
      </c>
      <c r="G65" s="66" t="s">
        <v>52</v>
      </c>
      <c r="H65" s="66" t="s">
        <v>536</v>
      </c>
      <c r="I65" s="73">
        <v>160</v>
      </c>
      <c r="L65" s="73">
        <v>160</v>
      </c>
    </row>
    <row r="66" spans="1:12">
      <c r="A66" s="66">
        <v>4131000078</v>
      </c>
      <c r="B66" s="68">
        <v>45589</v>
      </c>
      <c r="C66" s="32">
        <v>885034</v>
      </c>
      <c r="D66" s="71">
        <v>736000</v>
      </c>
      <c r="E66" s="27" t="s">
        <v>538</v>
      </c>
      <c r="F66" t="s">
        <v>539</v>
      </c>
      <c r="G66" s="66" t="s">
        <v>540</v>
      </c>
      <c r="H66" s="66" t="s">
        <v>541</v>
      </c>
      <c r="I66" s="73">
        <v>320</v>
      </c>
      <c r="L66" s="73">
        <v>320</v>
      </c>
    </row>
    <row r="67" spans="1:12">
      <c r="A67" s="66">
        <v>1634000073</v>
      </c>
      <c r="B67" s="68">
        <v>45574</v>
      </c>
      <c r="C67" s="32">
        <v>884964</v>
      </c>
      <c r="D67" s="71">
        <v>120000</v>
      </c>
      <c r="E67" s="27" t="s">
        <v>547</v>
      </c>
      <c r="F67" t="s">
        <v>548</v>
      </c>
      <c r="G67" s="66" t="s">
        <v>87</v>
      </c>
      <c r="H67" s="66" t="s">
        <v>549</v>
      </c>
      <c r="K67" s="73">
        <v>80</v>
      </c>
      <c r="L67" s="73">
        <v>80</v>
      </c>
    </row>
    <row r="68" spans="1:12" ht="30">
      <c r="A68" s="66">
        <v>3136000226</v>
      </c>
      <c r="B68" s="68">
        <v>45616</v>
      </c>
      <c r="C68" s="32">
        <v>885125</v>
      </c>
      <c r="D68" s="71">
        <v>623000</v>
      </c>
      <c r="E68" s="27" t="s">
        <v>586</v>
      </c>
      <c r="F68" s="27" t="s">
        <v>587</v>
      </c>
      <c r="G68" s="66" t="s">
        <v>172</v>
      </c>
      <c r="H68" s="66" t="s">
        <v>405</v>
      </c>
      <c r="I68" s="73">
        <v>375</v>
      </c>
      <c r="K68" s="73">
        <v>265</v>
      </c>
      <c r="L68" s="73">
        <v>640</v>
      </c>
    </row>
    <row r="69" spans="1:12">
      <c r="A69" s="66">
        <v>3005300591</v>
      </c>
      <c r="B69" s="68">
        <v>45616</v>
      </c>
      <c r="C69" s="32">
        <v>885124</v>
      </c>
      <c r="D69" s="71">
        <v>63500</v>
      </c>
      <c r="E69" s="27" t="s">
        <v>588</v>
      </c>
      <c r="F69" t="s">
        <v>589</v>
      </c>
      <c r="G69" s="66" t="s">
        <v>378</v>
      </c>
      <c r="H69" s="66" t="s">
        <v>590</v>
      </c>
      <c r="K69" s="73">
        <v>2.5099999999999998</v>
      </c>
      <c r="L69" s="73">
        <v>2.5099999999999998</v>
      </c>
    </row>
    <row r="70" spans="1:12">
      <c r="A70" s="66">
        <v>1634000076</v>
      </c>
      <c r="B70" s="68">
        <v>45618</v>
      </c>
      <c r="C70" s="32">
        <v>885139</v>
      </c>
      <c r="D70" s="71">
        <v>340000</v>
      </c>
      <c r="E70" s="27" t="s">
        <v>85</v>
      </c>
      <c r="F70" t="s">
        <v>595</v>
      </c>
      <c r="G70" s="66" t="s">
        <v>87</v>
      </c>
      <c r="H70" s="66" t="s">
        <v>594</v>
      </c>
      <c r="K70" s="73">
        <v>40</v>
      </c>
      <c r="L70" s="73">
        <v>40</v>
      </c>
    </row>
    <row r="71" spans="1:12">
      <c r="A71" s="66">
        <v>1634000063</v>
      </c>
      <c r="B71" s="68">
        <v>45618</v>
      </c>
      <c r="C71" s="117"/>
      <c r="D71" s="118"/>
      <c r="E71" s="119"/>
      <c r="F71" s="120"/>
      <c r="G71" s="121"/>
      <c r="H71" s="66" t="s">
        <v>596</v>
      </c>
      <c r="K71" s="73">
        <v>160</v>
      </c>
      <c r="L71" s="73">
        <v>160</v>
      </c>
    </row>
    <row r="72" spans="1:12">
      <c r="A72" s="121"/>
      <c r="B72" s="117"/>
      <c r="C72" s="117"/>
      <c r="D72" s="118"/>
      <c r="E72" s="119"/>
      <c r="F72" s="120"/>
      <c r="G72" s="121"/>
      <c r="H72" s="66" t="s">
        <v>597</v>
      </c>
      <c r="K72" s="73">
        <v>40</v>
      </c>
      <c r="L72" s="73">
        <v>40</v>
      </c>
    </row>
    <row r="73" spans="1:12">
      <c r="A73" s="121"/>
      <c r="B73" s="117"/>
      <c r="C73" s="117"/>
      <c r="D73" s="118"/>
      <c r="E73" s="119"/>
      <c r="F73" s="120"/>
      <c r="G73" s="121"/>
      <c r="H73" s="66" t="s">
        <v>598</v>
      </c>
      <c r="K73" s="73">
        <v>80</v>
      </c>
      <c r="L73" s="73">
        <v>80</v>
      </c>
    </row>
    <row r="74" spans="1:12" ht="30">
      <c r="A74" s="73">
        <v>3902000075</v>
      </c>
      <c r="B74" s="68">
        <v>45621</v>
      </c>
      <c r="C74" s="32">
        <v>885149</v>
      </c>
      <c r="D74" s="71">
        <v>160000</v>
      </c>
      <c r="E74" s="27" t="s">
        <v>603</v>
      </c>
      <c r="F74" s="27" t="s">
        <v>604</v>
      </c>
      <c r="G74" s="66" t="s">
        <v>605</v>
      </c>
      <c r="H74" s="66" t="s">
        <v>360</v>
      </c>
      <c r="K74" s="73">
        <v>138.35</v>
      </c>
      <c r="L74" s="73">
        <v>138.35</v>
      </c>
    </row>
    <row r="75" spans="1:12">
      <c r="A75" s="121"/>
      <c r="B75" s="117"/>
      <c r="C75" s="117"/>
      <c r="D75" s="118"/>
      <c r="E75" s="119"/>
      <c r="F75" s="120"/>
      <c r="G75" s="121"/>
      <c r="H75" s="66" t="s">
        <v>606</v>
      </c>
      <c r="K75" s="73">
        <v>55</v>
      </c>
      <c r="L75" s="73">
        <v>55</v>
      </c>
    </row>
    <row r="76" spans="1:12">
      <c r="A76" s="73">
        <v>4213000004</v>
      </c>
      <c r="B76" s="68">
        <v>45636</v>
      </c>
      <c r="C76" s="32">
        <v>885212</v>
      </c>
      <c r="D76" s="71">
        <v>600000</v>
      </c>
      <c r="E76" s="27" t="s">
        <v>634</v>
      </c>
      <c r="F76" t="s">
        <v>635</v>
      </c>
      <c r="G76" s="66" t="s">
        <v>367</v>
      </c>
      <c r="H76" s="66" t="s">
        <v>636</v>
      </c>
      <c r="I76" s="73">
        <v>320</v>
      </c>
      <c r="L76" s="73">
        <v>320</v>
      </c>
    </row>
    <row r="77" spans="1:12">
      <c r="A77" s="121"/>
      <c r="B77" s="117"/>
      <c r="C77" s="117"/>
      <c r="D77" s="118"/>
      <c r="E77" s="119"/>
      <c r="F77" s="120"/>
      <c r="G77" s="66" t="s">
        <v>605</v>
      </c>
      <c r="H77" s="66" t="s">
        <v>637</v>
      </c>
      <c r="I77" s="73">
        <v>60</v>
      </c>
      <c r="K77" s="73">
        <v>100</v>
      </c>
      <c r="L77" s="73">
        <v>160</v>
      </c>
    </row>
    <row r="78" spans="1:12">
      <c r="A78" s="121"/>
      <c r="B78" s="117"/>
      <c r="C78" s="117"/>
      <c r="D78" s="118"/>
      <c r="E78" s="119"/>
      <c r="F78" s="120"/>
      <c r="G78" s="121"/>
      <c r="H78" s="66" t="s">
        <v>638</v>
      </c>
      <c r="I78" s="73">
        <v>110</v>
      </c>
      <c r="K78" s="73">
        <v>50</v>
      </c>
      <c r="L78" s="73">
        <v>160</v>
      </c>
    </row>
    <row r="79" spans="1:12">
      <c r="A79" s="73">
        <v>4018000002</v>
      </c>
      <c r="B79" s="68">
        <v>45644</v>
      </c>
      <c r="C79" s="32">
        <v>885244</v>
      </c>
      <c r="D79" s="71">
        <v>768000</v>
      </c>
      <c r="E79" s="27" t="s">
        <v>539</v>
      </c>
      <c r="F79" t="s">
        <v>642</v>
      </c>
      <c r="G79" s="66" t="s">
        <v>643</v>
      </c>
      <c r="H79" s="66" t="s">
        <v>644</v>
      </c>
      <c r="I79" s="73">
        <v>320</v>
      </c>
      <c r="L79" s="73">
        <v>320</v>
      </c>
    </row>
    <row r="80" spans="1:12">
      <c r="A80" s="66">
        <v>4131000078</v>
      </c>
      <c r="B80" s="117"/>
      <c r="C80" s="117"/>
      <c r="D80" s="118"/>
      <c r="E80" s="119"/>
      <c r="F80" s="120"/>
      <c r="G80" s="66" t="s">
        <v>540</v>
      </c>
      <c r="H80" s="66" t="s">
        <v>541</v>
      </c>
      <c r="I80" s="73">
        <v>320</v>
      </c>
      <c r="L80" s="73">
        <v>320</v>
      </c>
    </row>
    <row r="81" spans="1:12" ht="30">
      <c r="A81">
        <v>2013000225</v>
      </c>
      <c r="B81" s="68">
        <v>45646</v>
      </c>
      <c r="C81" s="32">
        <v>885264</v>
      </c>
      <c r="D81" s="71">
        <v>384000</v>
      </c>
      <c r="E81" s="27" t="s">
        <v>649</v>
      </c>
      <c r="F81" s="27" t="s">
        <v>650</v>
      </c>
      <c r="G81" s="66" t="s">
        <v>624</v>
      </c>
      <c r="H81" s="66" t="s">
        <v>651</v>
      </c>
      <c r="I81" s="73">
        <v>320</v>
      </c>
      <c r="L81" s="73">
        <v>320</v>
      </c>
    </row>
  </sheetData>
  <phoneticPr fontId="23" type="noConversion"/>
  <pageMargins left="0.7" right="0.7" top="0.75" bottom="0.75" header="0.3" footer="0.3"/>
  <pageSetup scale="48" orientation="landscape" horizontalDpi="0" verticalDpi="0" r:id="rId1"/>
  <rowBreaks count="1" manualBreakCount="1">
    <brk id="46"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E1F1D-4235-4FEF-A092-10B3821A2DFA}">
  <sheetPr>
    <pageSetUpPr fitToPage="1"/>
  </sheetPr>
  <dimension ref="A1:L25"/>
  <sheetViews>
    <sheetView workbookViewId="0">
      <selection activeCell="A2" sqref="A2:L2"/>
    </sheetView>
  </sheetViews>
  <sheetFormatPr defaultRowHeight="15"/>
  <cols>
    <col min="1" max="1" width="20.5703125" style="32" customWidth="1"/>
    <col min="2" max="2" width="10.7109375" bestFit="1" customWidth="1"/>
    <col min="4" max="4" width="15.42578125" style="82" customWidth="1"/>
    <col min="5" max="5" width="37.7109375" customWidth="1"/>
    <col min="6" max="6" width="31.42578125" customWidth="1"/>
    <col min="8" max="8" width="15.42578125" customWidth="1"/>
    <col min="9" max="9" width="8.5703125" customWidth="1"/>
    <col min="10" max="10" width="10.42578125" customWidth="1"/>
    <col min="12" max="12" width="47.85546875" customWidth="1"/>
  </cols>
  <sheetData>
    <row r="1" spans="1:12" ht="20.25">
      <c r="A1" s="107"/>
      <c r="B1" s="30"/>
      <c r="C1" s="29"/>
      <c r="D1" s="80"/>
      <c r="E1" s="56" t="s">
        <v>28</v>
      </c>
      <c r="F1" s="29"/>
      <c r="G1" s="31"/>
      <c r="H1" s="29"/>
      <c r="I1" s="31"/>
      <c r="J1" s="29"/>
      <c r="K1" s="31"/>
      <c r="L1" s="1"/>
    </row>
    <row r="2" spans="1:12" s="20" customFormat="1" ht="20.25" customHeight="1">
      <c r="A2" s="125" t="s">
        <v>0</v>
      </c>
      <c r="B2" s="125"/>
      <c r="C2" s="125"/>
      <c r="D2" s="125"/>
      <c r="E2" s="125"/>
      <c r="F2" s="125"/>
      <c r="G2" s="125"/>
      <c r="H2" s="125"/>
      <c r="I2" s="125"/>
      <c r="J2" s="125"/>
      <c r="K2" s="125"/>
      <c r="L2" s="125"/>
    </row>
    <row r="3" spans="1:12" s="32" customFormat="1" ht="26.25">
      <c r="A3" s="57" t="s">
        <v>1</v>
      </c>
      <c r="B3" s="58" t="s">
        <v>2</v>
      </c>
      <c r="C3" s="57" t="s">
        <v>3</v>
      </c>
      <c r="D3" s="81" t="s">
        <v>4</v>
      </c>
      <c r="E3" s="57" t="s">
        <v>5</v>
      </c>
      <c r="F3" s="57" t="s">
        <v>11</v>
      </c>
      <c r="G3" s="59" t="s">
        <v>20</v>
      </c>
      <c r="H3" s="57" t="s">
        <v>21</v>
      </c>
      <c r="I3" s="59" t="s">
        <v>25</v>
      </c>
      <c r="J3" s="57" t="s">
        <v>26</v>
      </c>
      <c r="K3" s="57" t="s">
        <v>27</v>
      </c>
      <c r="L3" s="59" t="s">
        <v>10</v>
      </c>
    </row>
    <row r="4" spans="1:12" ht="75">
      <c r="A4" s="32">
        <v>3520400085</v>
      </c>
      <c r="B4" s="79">
        <v>45316</v>
      </c>
      <c r="C4">
        <v>883736</v>
      </c>
      <c r="D4" s="82">
        <v>110000</v>
      </c>
      <c r="E4" s="27" t="s">
        <v>47</v>
      </c>
      <c r="F4" t="s">
        <v>48</v>
      </c>
      <c r="G4" t="s">
        <v>49</v>
      </c>
      <c r="H4" s="27" t="s">
        <v>141</v>
      </c>
      <c r="I4">
        <v>37819</v>
      </c>
      <c r="J4" t="s">
        <v>50</v>
      </c>
      <c r="K4">
        <v>120</v>
      </c>
      <c r="L4" s="27" t="s">
        <v>51</v>
      </c>
    </row>
    <row r="5" spans="1:12" ht="45">
      <c r="A5" s="32">
        <v>3507100112</v>
      </c>
      <c r="B5" s="79">
        <v>45401</v>
      </c>
      <c r="C5">
        <v>884172</v>
      </c>
      <c r="D5" s="82">
        <v>490000</v>
      </c>
      <c r="E5" t="s">
        <v>139</v>
      </c>
      <c r="F5" t="s">
        <v>140</v>
      </c>
      <c r="G5" t="s">
        <v>49</v>
      </c>
      <c r="H5" t="s">
        <v>142</v>
      </c>
      <c r="I5">
        <v>36751</v>
      </c>
      <c r="J5" t="s">
        <v>143</v>
      </c>
      <c r="K5">
        <v>40</v>
      </c>
      <c r="L5" s="27" t="s">
        <v>144</v>
      </c>
    </row>
    <row r="6" spans="1:12" ht="30">
      <c r="A6" s="32">
        <v>3213300313</v>
      </c>
      <c r="B6" s="79">
        <v>45408</v>
      </c>
      <c r="C6">
        <v>884187</v>
      </c>
      <c r="D6" s="82">
        <v>182000</v>
      </c>
      <c r="E6" t="s">
        <v>160</v>
      </c>
      <c r="F6" t="s">
        <v>161</v>
      </c>
      <c r="G6" t="s">
        <v>156</v>
      </c>
      <c r="H6" s="27" t="s">
        <v>162</v>
      </c>
      <c r="I6">
        <v>39462</v>
      </c>
      <c r="J6" t="s">
        <v>163</v>
      </c>
      <c r="K6">
        <v>3.18</v>
      </c>
      <c r="L6" s="27" t="s">
        <v>164</v>
      </c>
    </row>
    <row r="7" spans="1:12" ht="75">
      <c r="A7" s="32">
        <v>3221000236</v>
      </c>
      <c r="B7" s="79">
        <v>45436</v>
      </c>
      <c r="C7">
        <v>884300</v>
      </c>
      <c r="D7" s="82">
        <v>385000</v>
      </c>
      <c r="E7" t="s">
        <v>154</v>
      </c>
      <c r="F7" t="s">
        <v>155</v>
      </c>
      <c r="G7" t="s">
        <v>156</v>
      </c>
      <c r="H7" s="27" t="s">
        <v>157</v>
      </c>
      <c r="I7">
        <v>38782</v>
      </c>
      <c r="J7" t="s">
        <v>158</v>
      </c>
      <c r="K7">
        <v>40</v>
      </c>
      <c r="L7" s="27" t="s">
        <v>159</v>
      </c>
    </row>
    <row r="8" spans="1:12" ht="30">
      <c r="A8" s="32">
        <v>2332100016</v>
      </c>
      <c r="B8" s="79">
        <v>45441</v>
      </c>
      <c r="C8">
        <v>884343</v>
      </c>
      <c r="D8" s="82">
        <v>35000</v>
      </c>
      <c r="E8" t="s">
        <v>165</v>
      </c>
      <c r="F8" s="27" t="s">
        <v>166</v>
      </c>
      <c r="G8" t="s">
        <v>46</v>
      </c>
      <c r="H8" s="27" t="s">
        <v>167</v>
      </c>
      <c r="I8">
        <v>42725</v>
      </c>
      <c r="J8" s="27" t="s">
        <v>168</v>
      </c>
      <c r="K8">
        <v>4</v>
      </c>
      <c r="L8" s="27" t="s">
        <v>169</v>
      </c>
    </row>
    <row r="9" spans="1:12">
      <c r="A9" s="32">
        <v>3007000589</v>
      </c>
      <c r="B9" s="79">
        <v>45442</v>
      </c>
      <c r="C9">
        <v>884319</v>
      </c>
      <c r="D9" s="82">
        <v>30000</v>
      </c>
      <c r="E9" t="s">
        <v>288</v>
      </c>
      <c r="F9" t="s">
        <v>289</v>
      </c>
      <c r="G9" t="s">
        <v>156</v>
      </c>
      <c r="H9" s="27" t="s">
        <v>290</v>
      </c>
      <c r="I9">
        <v>24580</v>
      </c>
      <c r="J9" t="s">
        <v>291</v>
      </c>
      <c r="K9">
        <v>1</v>
      </c>
      <c r="L9" s="27" t="s">
        <v>292</v>
      </c>
    </row>
    <row r="10" spans="1:12" ht="45">
      <c r="A10" s="32">
        <v>9019200337</v>
      </c>
      <c r="B10" s="79">
        <v>45448</v>
      </c>
      <c r="C10">
        <v>884347</v>
      </c>
      <c r="D10" s="82">
        <v>550000</v>
      </c>
      <c r="E10" t="s">
        <v>293</v>
      </c>
      <c r="F10" t="s">
        <v>294</v>
      </c>
      <c r="G10" t="s">
        <v>156</v>
      </c>
      <c r="H10" s="27" t="s">
        <v>295</v>
      </c>
      <c r="I10">
        <v>24420</v>
      </c>
      <c r="J10" t="s">
        <v>158</v>
      </c>
      <c r="K10">
        <v>14.56</v>
      </c>
      <c r="L10" s="27" t="s">
        <v>296</v>
      </c>
    </row>
    <row r="11" spans="1:12" ht="45">
      <c r="A11" s="32">
        <v>1529300295</v>
      </c>
      <c r="B11" s="79">
        <v>45366</v>
      </c>
      <c r="C11">
        <v>883970</v>
      </c>
      <c r="D11" s="82">
        <v>165000</v>
      </c>
      <c r="E11" t="s">
        <v>301</v>
      </c>
      <c r="F11" t="s">
        <v>302</v>
      </c>
      <c r="G11" t="s">
        <v>303</v>
      </c>
      <c r="H11" s="27" t="s">
        <v>304</v>
      </c>
      <c r="I11">
        <v>13043</v>
      </c>
      <c r="J11" t="s">
        <v>305</v>
      </c>
      <c r="K11">
        <v>3.36</v>
      </c>
      <c r="L11" s="27" t="s">
        <v>306</v>
      </c>
    </row>
    <row r="12" spans="1:12" ht="45">
      <c r="A12" s="32">
        <v>3530200128</v>
      </c>
      <c r="B12" s="79">
        <v>45587</v>
      </c>
      <c r="C12">
        <v>885008</v>
      </c>
      <c r="D12" s="82">
        <v>90000</v>
      </c>
      <c r="E12" s="103" t="s">
        <v>407</v>
      </c>
      <c r="F12" s="102" t="s">
        <v>406</v>
      </c>
      <c r="G12" t="s">
        <v>49</v>
      </c>
      <c r="H12" s="27" t="s">
        <v>408</v>
      </c>
      <c r="I12">
        <v>31922</v>
      </c>
      <c r="J12" t="s">
        <v>409</v>
      </c>
      <c r="K12">
        <v>12.45</v>
      </c>
      <c r="L12" s="27" t="s">
        <v>410</v>
      </c>
    </row>
    <row r="13" spans="1:12" ht="120">
      <c r="A13" s="32">
        <v>1105000228</v>
      </c>
      <c r="B13" s="79">
        <v>45380</v>
      </c>
      <c r="C13">
        <v>884034</v>
      </c>
      <c r="D13" s="82">
        <v>500000</v>
      </c>
      <c r="E13" t="s">
        <v>415</v>
      </c>
      <c r="F13" t="s">
        <v>416</v>
      </c>
      <c r="G13" t="s">
        <v>73</v>
      </c>
      <c r="H13" s="27" t="s">
        <v>417</v>
      </c>
      <c r="I13">
        <v>58605</v>
      </c>
      <c r="J13" t="s">
        <v>418</v>
      </c>
      <c r="K13">
        <v>12.84</v>
      </c>
      <c r="L13" s="27" t="s">
        <v>419</v>
      </c>
    </row>
    <row r="14" spans="1:12" ht="45">
      <c r="A14" s="32">
        <v>3023000446</v>
      </c>
      <c r="B14" s="79">
        <v>45481</v>
      </c>
      <c r="C14">
        <v>884518</v>
      </c>
      <c r="D14" s="82">
        <v>375000</v>
      </c>
      <c r="E14" t="s">
        <v>428</v>
      </c>
      <c r="F14" t="s">
        <v>429</v>
      </c>
      <c r="G14" t="s">
        <v>378</v>
      </c>
      <c r="H14" s="27" t="s">
        <v>430</v>
      </c>
      <c r="I14">
        <v>38507</v>
      </c>
      <c r="J14" t="s">
        <v>431</v>
      </c>
      <c r="K14">
        <v>3.02</v>
      </c>
      <c r="L14" s="27" t="s">
        <v>432</v>
      </c>
    </row>
    <row r="15" spans="1:12" ht="30">
      <c r="A15" s="108">
        <v>1836200116</v>
      </c>
      <c r="B15" s="68">
        <v>45509</v>
      </c>
      <c r="C15" s="32">
        <v>884677</v>
      </c>
      <c r="D15" s="71">
        <v>275000</v>
      </c>
      <c r="E15" s="27" t="s">
        <v>447</v>
      </c>
      <c r="F15" s="27" t="s">
        <v>448</v>
      </c>
      <c r="G15" s="66" t="s">
        <v>449</v>
      </c>
      <c r="H15" s="66" t="s">
        <v>450</v>
      </c>
      <c r="I15">
        <v>48700</v>
      </c>
      <c r="J15" t="s">
        <v>431</v>
      </c>
      <c r="K15">
        <v>40</v>
      </c>
      <c r="L15" s="27" t="s">
        <v>451</v>
      </c>
    </row>
    <row r="16" spans="1:12" ht="75">
      <c r="A16" s="32">
        <v>2420200025</v>
      </c>
      <c r="B16" s="79">
        <v>45527</v>
      </c>
      <c r="C16">
        <v>884767</v>
      </c>
      <c r="D16" s="82">
        <v>45000</v>
      </c>
      <c r="E16" t="s">
        <v>452</v>
      </c>
      <c r="F16" s="27" t="s">
        <v>453</v>
      </c>
      <c r="G16" t="s">
        <v>454</v>
      </c>
      <c r="H16" s="27" t="s">
        <v>455</v>
      </c>
      <c r="I16">
        <v>44940</v>
      </c>
      <c r="J16" s="27" t="s">
        <v>456</v>
      </c>
      <c r="K16">
        <v>20</v>
      </c>
      <c r="L16" s="27" t="s">
        <v>457</v>
      </c>
    </row>
    <row r="17" spans="1:12" ht="60">
      <c r="A17" s="32">
        <v>3103000230</v>
      </c>
      <c r="B17" s="79">
        <v>45513</v>
      </c>
      <c r="C17">
        <v>884682</v>
      </c>
      <c r="D17" s="82">
        <v>395500</v>
      </c>
      <c r="E17" s="27" t="s">
        <v>481</v>
      </c>
      <c r="F17" s="27" t="s">
        <v>482</v>
      </c>
      <c r="G17" t="s">
        <v>172</v>
      </c>
      <c r="H17" s="27" t="s">
        <v>483</v>
      </c>
      <c r="I17">
        <v>41898</v>
      </c>
      <c r="J17" s="27" t="s">
        <v>484</v>
      </c>
      <c r="K17">
        <v>11.17</v>
      </c>
      <c r="L17" s="27" t="s">
        <v>485</v>
      </c>
    </row>
    <row r="18" spans="1:12" ht="30">
      <c r="A18" s="32">
        <v>5525200196</v>
      </c>
      <c r="B18" s="79">
        <v>45516</v>
      </c>
      <c r="C18">
        <v>884726</v>
      </c>
      <c r="D18" s="82">
        <v>390000</v>
      </c>
      <c r="E18" s="27" t="s">
        <v>493</v>
      </c>
      <c r="F18" s="27" t="s">
        <v>494</v>
      </c>
      <c r="G18" t="s">
        <v>491</v>
      </c>
      <c r="H18" s="27" t="s">
        <v>495</v>
      </c>
      <c r="I18">
        <v>5452</v>
      </c>
      <c r="J18" s="27" t="s">
        <v>496</v>
      </c>
      <c r="K18">
        <v>9.6999999999999993</v>
      </c>
      <c r="L18" s="27" t="s">
        <v>497</v>
      </c>
    </row>
    <row r="19" spans="1:12" ht="30">
      <c r="A19" s="32">
        <v>3530200128</v>
      </c>
      <c r="B19" s="79">
        <v>45587</v>
      </c>
      <c r="C19">
        <v>885008</v>
      </c>
      <c r="D19" s="82">
        <v>90000</v>
      </c>
      <c r="E19" s="27" t="s">
        <v>407</v>
      </c>
      <c r="F19" s="27" t="s">
        <v>406</v>
      </c>
      <c r="G19" t="s">
        <v>49</v>
      </c>
      <c r="H19" s="27" t="s">
        <v>408</v>
      </c>
      <c r="I19">
        <v>31922</v>
      </c>
      <c r="J19" s="27" t="s">
        <v>409</v>
      </c>
      <c r="K19">
        <v>12.45</v>
      </c>
      <c r="L19" s="27" t="s">
        <v>537</v>
      </c>
    </row>
    <row r="20" spans="1:12" ht="135">
      <c r="A20" s="32">
        <v>5133000254</v>
      </c>
      <c r="B20" s="79">
        <v>45602</v>
      </c>
      <c r="C20">
        <v>885052</v>
      </c>
      <c r="D20" s="82">
        <v>530000</v>
      </c>
      <c r="E20" s="27" t="s">
        <v>564</v>
      </c>
      <c r="F20" s="27" t="s">
        <v>565</v>
      </c>
      <c r="G20" t="s">
        <v>566</v>
      </c>
      <c r="H20" s="27" t="s">
        <v>568</v>
      </c>
      <c r="I20">
        <v>18773</v>
      </c>
      <c r="J20" s="27" t="s">
        <v>569</v>
      </c>
      <c r="K20">
        <v>35.1</v>
      </c>
      <c r="L20" s="27" t="s">
        <v>570</v>
      </c>
    </row>
    <row r="21" spans="1:12">
      <c r="A21" s="97"/>
      <c r="B21" s="91"/>
      <c r="C21" s="91"/>
      <c r="D21" s="94"/>
      <c r="E21" s="91"/>
      <c r="F21" s="91"/>
      <c r="G21" s="91"/>
      <c r="H21" s="27" t="s">
        <v>567</v>
      </c>
      <c r="I21" s="91"/>
      <c r="J21" s="91"/>
      <c r="K21" s="91"/>
      <c r="L21" s="91"/>
    </row>
    <row r="22" spans="1:12" ht="30">
      <c r="A22">
        <v>4026100103</v>
      </c>
      <c r="B22" s="79">
        <v>45611</v>
      </c>
      <c r="C22">
        <v>885095</v>
      </c>
      <c r="D22" s="82">
        <v>60000</v>
      </c>
      <c r="E22" t="s">
        <v>581</v>
      </c>
      <c r="F22" t="s">
        <v>490</v>
      </c>
      <c r="G22" t="s">
        <v>582</v>
      </c>
      <c r="H22" s="27" t="s">
        <v>583</v>
      </c>
      <c r="I22">
        <v>25919</v>
      </c>
      <c r="J22" s="27" t="s">
        <v>584</v>
      </c>
      <c r="K22">
        <v>5.05</v>
      </c>
      <c r="L22" s="27" t="s">
        <v>585</v>
      </c>
    </row>
    <row r="23" spans="1:12" ht="30">
      <c r="A23">
        <v>94754002004</v>
      </c>
      <c r="B23" s="79">
        <v>45621</v>
      </c>
      <c r="C23">
        <v>885209</v>
      </c>
      <c r="D23" s="82">
        <v>72000</v>
      </c>
      <c r="E23" s="27" t="s">
        <v>599</v>
      </c>
      <c r="F23" t="s">
        <v>600</v>
      </c>
    </row>
    <row r="24" spans="1:12" ht="90">
      <c r="A24">
        <v>2023000058</v>
      </c>
      <c r="B24" s="79">
        <v>45632</v>
      </c>
      <c r="C24">
        <v>885201</v>
      </c>
      <c r="D24" s="82">
        <v>490000</v>
      </c>
      <c r="E24" t="s">
        <v>622</v>
      </c>
      <c r="F24" t="s">
        <v>623</v>
      </c>
      <c r="G24" t="s">
        <v>624</v>
      </c>
      <c r="H24" s="27" t="s">
        <v>625</v>
      </c>
      <c r="I24">
        <v>50700</v>
      </c>
      <c r="J24" s="27" t="s">
        <v>626</v>
      </c>
      <c r="K24">
        <v>60</v>
      </c>
      <c r="L24" s="27" t="s">
        <v>627</v>
      </c>
    </row>
    <row r="25" spans="1:12">
      <c r="A25" t="s">
        <v>666</v>
      </c>
      <c r="B25" s="79">
        <v>45657</v>
      </c>
      <c r="C25">
        <v>885305</v>
      </c>
      <c r="D25" s="82">
        <v>10000</v>
      </c>
      <c r="E25" t="s">
        <v>667</v>
      </c>
      <c r="F25" t="s">
        <v>289</v>
      </c>
      <c r="G25" t="s">
        <v>49</v>
      </c>
      <c r="H25" s="27" t="s">
        <v>668</v>
      </c>
      <c r="I25">
        <v>37815</v>
      </c>
      <c r="J25" s="27" t="s">
        <v>50</v>
      </c>
      <c r="K25">
        <v>40</v>
      </c>
      <c r="L25" s="27" t="s">
        <v>669</v>
      </c>
    </row>
  </sheetData>
  <mergeCells count="1">
    <mergeCell ref="A2:L2"/>
  </mergeCells>
  <pageMargins left="0.7" right="0.7" top="0.75" bottom="0.75" header="0.3" footer="0.3"/>
  <pageSetup scale="50"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435A9-B04F-4550-9D7D-3B40B37EBC37}">
  <sheetPr>
    <pageSetUpPr fitToPage="1"/>
  </sheetPr>
  <dimension ref="A1:M4"/>
  <sheetViews>
    <sheetView tabSelected="1" workbookViewId="0">
      <pane ySplit="2" topLeftCell="A3" activePane="bottomLeft" state="frozen"/>
      <selection pane="bottomLeft" sqref="A1:L3"/>
    </sheetView>
  </sheetViews>
  <sheetFormatPr defaultRowHeight="15"/>
  <cols>
    <col min="1" max="1" width="17.42578125" customWidth="1"/>
    <col min="2" max="2" width="12" customWidth="1"/>
    <col min="4" max="4" width="15.5703125" customWidth="1"/>
    <col min="5" max="5" width="26.42578125" customWidth="1"/>
    <col min="6" max="6" width="33.28515625" customWidth="1"/>
    <col min="12" max="12" width="36.85546875" customWidth="1"/>
  </cols>
  <sheetData>
    <row r="1" spans="1:13" ht="26.25" customHeight="1">
      <c r="A1" s="29"/>
      <c r="B1" s="30"/>
      <c r="C1" s="29"/>
      <c r="D1" s="33"/>
      <c r="E1" s="34" t="s">
        <v>30</v>
      </c>
      <c r="F1" s="29"/>
      <c r="G1" s="31"/>
      <c r="H1" s="29"/>
      <c r="I1" s="31"/>
      <c r="J1" s="29"/>
      <c r="K1" s="31"/>
      <c r="L1" s="29"/>
    </row>
    <row r="2" spans="1:13" s="20" customFormat="1" ht="26.25" customHeight="1">
      <c r="A2" s="28" t="s">
        <v>0</v>
      </c>
      <c r="B2" s="30"/>
      <c r="C2" s="29"/>
      <c r="D2" s="33"/>
      <c r="E2" s="29"/>
      <c r="F2" s="29"/>
      <c r="G2" s="31"/>
      <c r="H2" s="29"/>
      <c r="I2" s="31"/>
      <c r="J2" s="29"/>
      <c r="K2" s="31"/>
      <c r="L2" s="29"/>
    </row>
    <row r="3" spans="1:13" s="32" customFormat="1" ht="26.25" customHeight="1">
      <c r="A3" s="35" t="s">
        <v>1</v>
      </c>
      <c r="B3" s="36" t="s">
        <v>2</v>
      </c>
      <c r="C3" s="35" t="s">
        <v>3</v>
      </c>
      <c r="D3" s="37" t="s">
        <v>4</v>
      </c>
      <c r="E3" s="35" t="s">
        <v>5</v>
      </c>
      <c r="F3" s="35" t="s">
        <v>11</v>
      </c>
      <c r="G3" s="38" t="s">
        <v>20</v>
      </c>
      <c r="H3" s="35" t="s">
        <v>21</v>
      </c>
      <c r="I3" s="38" t="s">
        <v>25</v>
      </c>
      <c r="J3" s="35" t="s">
        <v>26</v>
      </c>
      <c r="K3" s="35" t="s">
        <v>27</v>
      </c>
      <c r="L3" s="35" t="s">
        <v>10</v>
      </c>
    </row>
    <row r="4" spans="1:13" ht="30">
      <c r="A4" s="66">
        <v>5731300017</v>
      </c>
      <c r="B4" s="68">
        <v>45519</v>
      </c>
      <c r="C4" s="32">
        <v>884714</v>
      </c>
      <c r="D4" s="71">
        <v>20000</v>
      </c>
      <c r="E4" s="27" t="s">
        <v>394</v>
      </c>
      <c r="F4" t="s">
        <v>395</v>
      </c>
      <c r="G4" s="66" t="s">
        <v>396</v>
      </c>
      <c r="H4" s="66" t="s">
        <v>397</v>
      </c>
      <c r="I4" s="73"/>
      <c r="J4" s="73"/>
      <c r="K4" s="73">
        <v>4</v>
      </c>
      <c r="L4" s="66" t="s">
        <v>398</v>
      </c>
      <c r="M4" s="66"/>
    </row>
  </sheetData>
  <pageMargins left="0.7" right="0.7" top="0.75" bottom="0.75" header="0.3" footer="0.3"/>
  <pageSetup scale="62"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AKRON RES</vt:lpstr>
      <vt:lpstr>AKRON COMM</vt:lpstr>
      <vt:lpstr>OTIS RES</vt:lpstr>
      <vt:lpstr>OTIS COMM</vt:lpstr>
      <vt:lpstr>COPE RES &amp; COMM</vt:lpstr>
      <vt:lpstr>PLATNER </vt:lpstr>
      <vt:lpstr>AG</vt:lpstr>
      <vt:lpstr>COUNTY TRACTS RES</vt:lpstr>
      <vt:lpstr>COUNTRY TRACTS COMM</vt:lpstr>
      <vt:lpstr>AG!Print_Area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Amber Kessinger</dc:creator>
  <cp:lastModifiedBy>Amber Kessinger</cp:lastModifiedBy>
  <cp:lastPrinted>2025-01-24T15:09:56Z</cp:lastPrinted>
  <dcterms:created xsi:type="dcterms:W3CDTF">2015-06-05T18:17:20Z</dcterms:created>
  <dcterms:modified xsi:type="dcterms:W3CDTF">2025-02-07T18:09:02Z</dcterms:modified>
</cp:coreProperties>
</file>