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WCMAIN\Assessor\Sales Books\"/>
    </mc:Choice>
  </mc:AlternateContent>
  <xr:revisionPtr revIDLastSave="0" documentId="13_ncr:1_{9E8C12DD-7D03-44C9-A3E1-674CA767A99B}" xr6:coauthVersionLast="47" xr6:coauthVersionMax="47" xr10:uidLastSave="{00000000-0000-0000-0000-000000000000}"/>
  <bookViews>
    <workbookView xWindow="-120" yWindow="-120" windowWidth="29040" windowHeight="15720" activeTab="5" xr2:uid="{00000000-000D-0000-FFFF-FFFF00000000}"/>
  </bookViews>
  <sheets>
    <sheet name="AKRON RES" sheetId="1" r:id="rId1"/>
    <sheet name="AKRON COMM" sheetId="2" r:id="rId2"/>
    <sheet name="OTIS RES" sheetId="3" r:id="rId3"/>
    <sheet name="OTIS COMM" sheetId="4" r:id="rId4"/>
    <sheet name="COPE RES &amp; COMM" sheetId="5" r:id="rId5"/>
    <sheet name="AG" sheetId="6" r:id="rId6"/>
    <sheet name="COUNTY TRACTS RES" sheetId="7" r:id="rId7"/>
    <sheet name="COUNTRY TRACTS COMM"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6" l="1"/>
  <c r="L4" i="6"/>
</calcChain>
</file>

<file path=xl/sharedStrings.xml><?xml version="1.0" encoding="utf-8"?>
<sst xmlns="http://schemas.openxmlformats.org/spreadsheetml/2006/main" count="427" uniqueCount="301">
  <si>
    <t>The Property Assessor makes every effort to produce the most accurate information possible. No warranties, expressed or implied are provided for the data herein, its use or interpretation.</t>
  </si>
  <si>
    <t>Parcel #</t>
  </si>
  <si>
    <t>Date</t>
  </si>
  <si>
    <t>Recp</t>
  </si>
  <si>
    <t>Sale Price</t>
  </si>
  <si>
    <t>Grantor</t>
  </si>
  <si>
    <t>Addr. #</t>
  </si>
  <si>
    <t>Street</t>
  </si>
  <si>
    <t>Land  Sq. Ft.</t>
  </si>
  <si>
    <t>Adj. Yr. Built</t>
  </si>
  <si>
    <t>Notes</t>
  </si>
  <si>
    <t>Grantee</t>
  </si>
  <si>
    <t>Akron Residential Sales 2024</t>
  </si>
  <si>
    <t>Land Sq. Ft.</t>
  </si>
  <si>
    <t>Bldg. Sq. Ft.</t>
  </si>
  <si>
    <t>Akron Commercial Sales 2024</t>
  </si>
  <si>
    <t>Otis Residential Sales 2024</t>
  </si>
  <si>
    <t>Otis Commercial Sales 2024</t>
  </si>
  <si>
    <t>COPE Residential Sales 2024</t>
  </si>
  <si>
    <t>COPE Commercial Sales 2024</t>
  </si>
  <si>
    <t>Twn. &amp; Range</t>
  </si>
  <si>
    <t>Section</t>
  </si>
  <si>
    <t>Acres DF</t>
  </si>
  <si>
    <t>Acres IRR</t>
  </si>
  <si>
    <t>Acres Grazing</t>
  </si>
  <si>
    <t>Site Address</t>
  </si>
  <si>
    <t>Road</t>
  </si>
  <si>
    <t>Acres</t>
  </si>
  <si>
    <t>Rural Residential Tract Sales 2024</t>
  </si>
  <si>
    <t>Ag Sales 2024</t>
  </si>
  <si>
    <t>Country Commercial Tract Sales 2024</t>
  </si>
  <si>
    <t>4605000017, 4729000111, 4730000110, &amp; 4805000121</t>
  </si>
  <si>
    <t xml:space="preserve">JUSTIN IMHOF, SUCCESSOR TRUSTEE OF THE JOHN H FRENZL TRUST </t>
  </si>
  <si>
    <t>REVERSE 1031 HOLDINGS INC.</t>
  </si>
  <si>
    <t>1S-49</t>
  </si>
  <si>
    <t>2S-49</t>
  </si>
  <si>
    <t>1S-50</t>
  </si>
  <si>
    <t>22K BU GRAIN BIN</t>
  </si>
  <si>
    <t>20X24 FARM UTITLITY BUILDING WOOD STEEL FRAMED AVERAGE</t>
  </si>
  <si>
    <t>MJL PROPERTIES INC</t>
  </si>
  <si>
    <t>ROBERT V FRANK II LLC</t>
  </si>
  <si>
    <t xml:space="preserve">BAUCKE, SAMUEL DENNIS </t>
  </si>
  <si>
    <t>TRAUTMAN FARMS INC</t>
  </si>
  <si>
    <t>3N-49</t>
  </si>
  <si>
    <t>ANDERSON, CHARLES LEROY</t>
  </si>
  <si>
    <t>SHAFER PATRICK E &amp; BRIGGITTE J</t>
  </si>
  <si>
    <t>3N-50</t>
  </si>
  <si>
    <t>HEALTH MANAGEMENT SYSTEMS INC. PR ESTATE OF VERN O CHURCHILL</t>
  </si>
  <si>
    <t>HELLYER RICHARD III &amp; SUSAN MAY</t>
  </si>
  <si>
    <t>1N-50</t>
  </si>
  <si>
    <t>CO RD 32</t>
  </si>
  <si>
    <t>36 SQ FT OPEN SLAB PORCH.   176 SQ FT ENCLOSED PORCH, KNEE WALLS.   16 SQ FT OPEN SLAB PORCH.  14' 1000 BU GRAIN STORAGE BIN X3.   4500+ BU GRAIN STORAGE BIN X2.   4.5K-8.9K BU GRAIN STORAGE BIN.  1600 SQ FT QUONSET.</t>
  </si>
  <si>
    <t>5N-49</t>
  </si>
  <si>
    <t xml:space="preserve">15: NE EX TR IN NENE </t>
  </si>
  <si>
    <t xml:space="preserve">DEBBUS E THOMPSON PR ESTATE OF MILDRED PLUM </t>
  </si>
  <si>
    <t xml:space="preserve">DONNA THOMAS &amp; MARY THOMAS </t>
  </si>
  <si>
    <t xml:space="preserve">WASHINGTON </t>
  </si>
  <si>
    <t>0.25 AC</t>
  </si>
  <si>
    <t>VACCANT LOTS</t>
  </si>
  <si>
    <t>PATRICIA TRACY</t>
  </si>
  <si>
    <t>DANIEL &amp; TRICIA TRAMP</t>
  </si>
  <si>
    <t xml:space="preserve">FAIRVIEW ST </t>
  </si>
  <si>
    <t>.32 AC</t>
  </si>
  <si>
    <t>1456 SQ FT</t>
  </si>
  <si>
    <t>272 SQ FT SLAB PORCH , 96 SQ FT ENCLOSED PORCH SOLID WALLS, 480 SQ FT TOTAL BASEMENT AREA, 324 SQ FT DETACHED GARAGE.</t>
  </si>
  <si>
    <t>LAZY ACRE LAND COMPANY LLC</t>
  </si>
  <si>
    <t xml:space="preserve">JEFFRIES EVAN </t>
  </si>
  <si>
    <t>5: E½</t>
  </si>
  <si>
    <t>5: N½</t>
  </si>
  <si>
    <t xml:space="preserve">30: S½NE&amp;N½SE </t>
  </si>
  <si>
    <t>29: W½W½</t>
  </si>
  <si>
    <t>BOSTWICKS TRACY L, TERI L SPENCER, TAMI SPENCER MEYER, &amp; SCOTT D SPENCER (¼ INT EA.)</t>
  </si>
  <si>
    <t xml:space="preserve">MOLLOHAN TIMOTHY </t>
  </si>
  <si>
    <t>5N-50</t>
  </si>
  <si>
    <t>19: SE</t>
  </si>
  <si>
    <t>STEVEN C HARMS REVOCABLE TRUST &amp; BARRIE S HARMS REVOCABLE TRUST (½ INT EA.)</t>
  </si>
  <si>
    <t>HARMS HALEY ANN</t>
  </si>
  <si>
    <t>5N-51</t>
  </si>
  <si>
    <t>68X48 ENCLOSED  POLE BARN AVERAGE, 50X100 STEEL FRAMED BUILDING AVERAGE, X2 1977 GRAIN BIN 12K BU, 1979 GRAIN BIN 12K BU, 1993 ELEVATOR LEG 40-50'.</t>
  </si>
  <si>
    <t xml:space="preserve">ANDERSON GARY R &amp; JUDITH A </t>
  </si>
  <si>
    <t>MICHAEL PAUL ANDERSON REVOCABLE LIVING TRUST &amp; KENDRA ANN ANDERSON REVOCABLE LIVING TRUST</t>
  </si>
  <si>
    <t>3N-53</t>
  </si>
  <si>
    <t>10: SW</t>
  </si>
  <si>
    <t>CONGRAM FAMILY TRUST</t>
  </si>
  <si>
    <t>PENNINTON ROBERT L</t>
  </si>
  <si>
    <t>JONES JOHN PAUL &amp; JULIE TERESA</t>
  </si>
  <si>
    <t>ZILOS CAPITAL LLC</t>
  </si>
  <si>
    <t>4N-54</t>
  </si>
  <si>
    <t xml:space="preserve">35: S½SW </t>
  </si>
  <si>
    <t>2607100231 &amp;  2607100232</t>
  </si>
  <si>
    <t>KENNETH L VAUGHN &amp; JULIANA STEVER (½ INT EA.)</t>
  </si>
  <si>
    <t>NICHOLS KATE &amp; THOMAS NICHOLS</t>
  </si>
  <si>
    <t xml:space="preserve">GUM AVE </t>
  </si>
  <si>
    <t>1472 SQ FT</t>
  </si>
  <si>
    <t>.19 AC</t>
  </si>
  <si>
    <t xml:space="preserve">Bldg. Sq. Ft. </t>
  </si>
  <si>
    <t xml:space="preserve">50 % MASONRY COMMON BRICK.  COMPOSIT SHINGLE.  720 SQ. FT. DETACHED GARAGE.  1232 SQ FT BASEMENT AREA.  1112 SQ FT FINISHED BASEMENT AREA. 100 SQ FT WOOD STAORAGE BUILDING.  96 SQ FT SLAB PORCH WITH ROOF </t>
  </si>
  <si>
    <t>LAYBOURN LEA ANN &amp; STANLEY</t>
  </si>
  <si>
    <t>NORMAN WEBB LANCE &amp; TIFFANY RENEE. BENTON NICKLAS DALE &amp; WHITNEY ELISE.</t>
  </si>
  <si>
    <t>5S-49</t>
  </si>
  <si>
    <t>5: S½N½ &amp; SE</t>
  </si>
  <si>
    <t>46030000249, 4607200250, 460700248</t>
  </si>
  <si>
    <t>JSUTIN W IMHOF P.R. ESTATE OF LEWIS C FRENZL</t>
  </si>
  <si>
    <t>MCCAFFREY, JUSTIN RICHARD &amp; KAYALA REA</t>
  </si>
  <si>
    <t>30: N½ EXP TR</t>
  </si>
  <si>
    <t>4934000205 &amp; 6201000162</t>
  </si>
  <si>
    <t>HARMAN WILLIAM &amp; HENRY</t>
  </si>
  <si>
    <t>HARMAN LACIE JO</t>
  </si>
  <si>
    <t>2S-50</t>
  </si>
  <si>
    <t>35: S½</t>
  </si>
  <si>
    <t>3S-50</t>
  </si>
  <si>
    <t>1: NE</t>
  </si>
  <si>
    <t>2: E½E½</t>
  </si>
  <si>
    <t>18: NW</t>
  </si>
  <si>
    <t>7: S½, S 20 AC OF NW; S 20 AC OF NE</t>
  </si>
  <si>
    <t>6: N½ (LOTS 1&amp;2 AND S½NE AND NW)</t>
  </si>
  <si>
    <t>20: SE</t>
  </si>
  <si>
    <t>27 : E½ (EX TR'S)</t>
  </si>
  <si>
    <t xml:space="preserve">17: S½ (EX TR) </t>
  </si>
  <si>
    <t xml:space="preserve">7: NE TR #1 (EX TR) </t>
  </si>
  <si>
    <t xml:space="preserve">7: NE TR #2 (EX TR) </t>
  </si>
  <si>
    <t xml:space="preserve">HARMAN WILLIAM &amp; HENRY </t>
  </si>
  <si>
    <t>HARMAN WYATT DYLAN &amp; CHELSEA LEE</t>
  </si>
  <si>
    <t>1S-52</t>
  </si>
  <si>
    <t>1: E½</t>
  </si>
  <si>
    <t>14: NE</t>
  </si>
  <si>
    <t>SAUCEDO LAURA SOCORRO</t>
  </si>
  <si>
    <t xml:space="preserve">MICK &amp; MIRANA STRAND </t>
  </si>
  <si>
    <t>2N-49</t>
  </si>
  <si>
    <t>2: SE TR.</t>
  </si>
  <si>
    <t>MCCALL DALE E</t>
  </si>
  <si>
    <t>SZUEGE ALLEN E &amp; DENISE D</t>
  </si>
  <si>
    <t>33: N½N½SE</t>
  </si>
  <si>
    <t>MCCULLOUGH DEBBIE M</t>
  </si>
  <si>
    <t>KURTZ CHRISTOPHER J &amp; ERIN M</t>
  </si>
  <si>
    <t>MAIN ST</t>
  </si>
  <si>
    <t>.24 AC</t>
  </si>
  <si>
    <t>1080 SQ FT</t>
  </si>
  <si>
    <t>180 SC FT BASEMENT AREA. 144 SQ FT SLAB PORCH W/ ROOF. 170 SQ FT WOOD DECK. 80 SQ FT WOOD STORAGE BUILDING. 720 SQ FT SETACHED GARGAE.</t>
  </si>
  <si>
    <t xml:space="preserve">HURST JESSICA ANN MARIE </t>
  </si>
  <si>
    <t>MAXWELL NICHOLAS M</t>
  </si>
  <si>
    <r>
      <t>20: E</t>
    </r>
    <r>
      <rPr>
        <b/>
        <sz val="11"/>
        <color theme="1"/>
        <rFont val="Calibri"/>
        <family val="2"/>
        <scheme val="minor"/>
      </rPr>
      <t xml:space="preserve">2W2SE &amp; E2 </t>
    </r>
  </si>
  <si>
    <t xml:space="preserve">7: SWNE </t>
  </si>
  <si>
    <t>CO RD 35</t>
  </si>
  <si>
    <t>3064 SQ FT HOME. 1696 SQ FT SLAB PORCH W/ ROOF. SINGLE STORY FIREPLACE. FARM UITILITY BUILDING 132 SQ FT.</t>
  </si>
  <si>
    <t xml:space="preserve">JACK S VILLNES TRUST </t>
  </si>
  <si>
    <t xml:space="preserve">MOLLOHAN TYLER J &amp; JAMIEE R </t>
  </si>
  <si>
    <t>7: NE</t>
  </si>
  <si>
    <t>5 AC</t>
  </si>
  <si>
    <t>STODDARD ERWIN C</t>
  </si>
  <si>
    <t>PERRY BROTHERS INC</t>
  </si>
  <si>
    <t xml:space="preserve">S. WASHINGOTN </t>
  </si>
  <si>
    <t>2072 SQ FT</t>
  </si>
  <si>
    <t>243 SQ FT SLAB PORCH W/ ROOF. SINGLE STORY FIREPLACE. 1200 SQ FT DETACHED GARAGE.</t>
  </si>
  <si>
    <t>BABONOYABA NAVIL &amp; FABIAN MARTINEZ</t>
  </si>
  <si>
    <t xml:space="preserve">KUNTZ KARSON &amp; KELCEY </t>
  </si>
  <si>
    <t>2N-50</t>
  </si>
  <si>
    <t xml:space="preserve">21: PARCEL IN NE </t>
  </si>
  <si>
    <t>CO RD 39</t>
  </si>
  <si>
    <t>1680 SQ FT HOME. 1680 SQ FT BASEMENT. 56 SQ FT OPEN SLAB PORCH. 112 SQ FT OPEN SLAB PORCH. 40 SQ FT OPEN SLAB PORCH. 864 SQ FT DETACHED GARAGE. 936 SQ FT FARM UTILITY BUILDING. 480 SQ FT FARM UTILITY BUILDING.</t>
  </si>
  <si>
    <t xml:space="preserve">NICHOLS ROY L R </t>
  </si>
  <si>
    <t>VARELA MIGUEL DAVID &amp; ALMA</t>
  </si>
  <si>
    <t>13: TR IN SW aka TR A</t>
  </si>
  <si>
    <t>CO RD TT</t>
  </si>
  <si>
    <t xml:space="preserve">1434 SQ FT HOME. 1440 SQ FT BASEMENT. 436 SQ FT OPEN SLAB PORCH. </t>
  </si>
  <si>
    <t xml:space="preserve">ROTH ASHLEIGH </t>
  </si>
  <si>
    <t xml:space="preserve">EMMERSON CARL SONNY III &amp; ASHLEIGH ROTH </t>
  </si>
  <si>
    <t xml:space="preserve">32: TR IN NE </t>
  </si>
  <si>
    <t>CO RD QQ</t>
  </si>
  <si>
    <t>1645 SQ FT HOME. 168 SQ FT SLAB PORCH. 16 SQ FT OPEN PORCH .</t>
  </si>
  <si>
    <t xml:space="preserve">ROGGEN FARMERS ELEVATOR </t>
  </si>
  <si>
    <t>PALSER LAND CO</t>
  </si>
  <si>
    <t>2N-51</t>
  </si>
  <si>
    <t>8: TR IN THE N½</t>
  </si>
  <si>
    <t>BURTON ANDREW</t>
  </si>
  <si>
    <t>433 BIRCH AVE TRUST</t>
  </si>
  <si>
    <t>BIRCH AVE</t>
  </si>
  <si>
    <t>.16 AC</t>
  </si>
  <si>
    <t>1116 SQ FT</t>
  </si>
  <si>
    <t>330 SQ FT DETACHED GARAGE. 144 SQ FT BASEMENT. 175 SQ FT SLAB PORCH W/ ROOF.</t>
  </si>
  <si>
    <t>5/3/20243</t>
  </si>
  <si>
    <t>JOHANSEN ALICIA N</t>
  </si>
  <si>
    <t xml:space="preserve">RADCLIFFE KENT &amp; DANETTE </t>
  </si>
  <si>
    <t>CEDAR AVE</t>
  </si>
  <si>
    <t>804 SQ FT</t>
  </si>
  <si>
    <t>210 SQ FT GARAGE. 671 SQ FT BASEMENT. 72 SQ FT SLAB PORCH. 336 SQ F DETACHED GARAGE.</t>
  </si>
  <si>
    <t>COULTER LLC</t>
  </si>
  <si>
    <t xml:space="preserve">THORNTON FREDRICL ROBERT &amp; ALICAI NICOLE JOHANSEN </t>
  </si>
  <si>
    <t>CUSTER AVE</t>
  </si>
  <si>
    <t>1027 SQ FT</t>
  </si>
  <si>
    <t xml:space="preserve">972 SQ FT FINISHED BASEMENT AREA. 270 SQ FT SLAB PORCH W/ ROOF. 418 SQ FT DETACHED GARAGE. 240 SQ FT WOOD BUILDING. </t>
  </si>
  <si>
    <t>BAUER KENT, KURT, AND KENNE</t>
  </si>
  <si>
    <t>MICHAELIS KYLE D &amp; LYNDSEY L</t>
  </si>
  <si>
    <t xml:space="preserve">6TH </t>
  </si>
  <si>
    <t>.22 AC</t>
  </si>
  <si>
    <t>1932 SQ FT</t>
  </si>
  <si>
    <t>1084 SQ FT BASEMENT. 320 SQ FT FIISHED BASEMENT. 288 SLAB PORCH W/ ROOF. 576 SQ FT ATTACHED GARAGE.  144 SQ FT WOOD STORAGE BUILDING.</t>
  </si>
  <si>
    <t xml:space="preserve">LOPEZ LAWRENCE </t>
  </si>
  <si>
    <t xml:space="preserve">IANTORNO FRANK JR &amp; JULIE ANN DECARLO </t>
  </si>
  <si>
    <t xml:space="preserve">ASH AVE </t>
  </si>
  <si>
    <t>.25 AC</t>
  </si>
  <si>
    <t>1440 SQ FT</t>
  </si>
  <si>
    <t>384 SQ FT DETACHED GARAGE. 45 SQ FR OPEN SLAB PORCH.</t>
  </si>
  <si>
    <t>BATES RANDY &amp; DANY</t>
  </si>
  <si>
    <t>GLOSSON RICHARD L &amp; JEANETTE A</t>
  </si>
  <si>
    <t>ITEA AVE</t>
  </si>
  <si>
    <t>.54 AC</t>
  </si>
  <si>
    <t>1764 SQ FT</t>
  </si>
  <si>
    <t>480 SQ FT DETACHED GARAGE. 1200 SQ FT BEASEMENT. 120 SQ FT SOLIF ENCLOSED PORCH. 2880 SQ FT DETACHED GARAGE.</t>
  </si>
  <si>
    <t>362 SOLUTIONS LLC</t>
  </si>
  <si>
    <t xml:space="preserve">TUCKER CLINTON </t>
  </si>
  <si>
    <t xml:space="preserve">MAIN ST </t>
  </si>
  <si>
    <t>.21 AC</t>
  </si>
  <si>
    <t>1050 SQ FT</t>
  </si>
  <si>
    <t xml:space="preserve">252 SQ FT DETACHED GARAGE. 570 SQ FT BASEMENT AREA.  200 SQ FT SLAB PORCH W/ ROOF. 242 SQ FT DETAHCED GARAGE. </t>
  </si>
  <si>
    <t xml:space="preserve">UHLENHOPP RONALD </t>
  </si>
  <si>
    <t xml:space="preserve">ELM AVE </t>
  </si>
  <si>
    <t>952 SQ FT</t>
  </si>
  <si>
    <t xml:space="preserve">360 SQ FT DETAHCED GARAGE. 165 SQ FT SLAB PORCH W/ ROOF. 80 SQ FT WOOF STORAGE BUILDING. </t>
  </si>
  <si>
    <t>SLUSSER CAROL</t>
  </si>
  <si>
    <t xml:space="preserve">DORRENBACHER SETH H &amp; BAILEE CLARKSON </t>
  </si>
  <si>
    <t xml:space="preserve">SHAWCROFT MARIAN </t>
  </si>
  <si>
    <t>MIRELES SHEA N &amp; SIERRA J</t>
  </si>
  <si>
    <t>702&amp;722</t>
  </si>
  <si>
    <t>90 SQ FT SLAB PORCH. 224 SQ FT FINISHED BASEMENT. 572 SQ FT ATTACHED GARAGE. 1 FIREPLACE</t>
  </si>
  <si>
    <t>.11 AC</t>
  </si>
  <si>
    <t>1794 SQFT</t>
  </si>
  <si>
    <t>1454 SQ FT BASEMENT. 182 SQ FT FINISHED BASEMENT. 245 SQ FT SLAB PORCH W/ ROOF.  357 SQ FT ATTACHED GARAGE. 100 SQ FT WOOD STORAGE BUILDING.</t>
  </si>
  <si>
    <t>1771 SQ FT</t>
  </si>
  <si>
    <t>THOMPSON BOB</t>
  </si>
  <si>
    <t>OLIVAS RAUL ERNESTO &amp; AUDELIA JUAREZ-DE OLIVAS</t>
  </si>
  <si>
    <t xml:space="preserve">WORK ST </t>
  </si>
  <si>
    <t>.40 AC</t>
  </si>
  <si>
    <t>1242 SQ FT</t>
  </si>
  <si>
    <t xml:space="preserve">360 SQ FT FINISHED BASEMENT. 24 SQ FT OPEN SLAB PORCH.  1 SINGLE STORY FIREPLACE. </t>
  </si>
  <si>
    <t xml:space="preserve">GUNTHER REX &amp; JUDY </t>
  </si>
  <si>
    <t>FLORES FELIMAN &amp; ANA MARIA</t>
  </si>
  <si>
    <t>E. 5TH AVE</t>
  </si>
  <si>
    <t>.15 AC</t>
  </si>
  <si>
    <t>1114 SQ FT</t>
  </si>
  <si>
    <t>972 SQ FT BASEMENT. 112 SQ FT SLAB PORCH W/ ROOF. 196 SQ FT WOOD DECK W/ ROOF. 400 SQ FT ALUMINUM CARPORT.</t>
  </si>
  <si>
    <t>STANDLEY ROBERT &amp; ELLEN K</t>
  </si>
  <si>
    <t>DAVID JERRY &amp; LINDA</t>
  </si>
  <si>
    <t>S. VINE ST</t>
  </si>
  <si>
    <t>4.99 AC</t>
  </si>
  <si>
    <t>1434 SQ FT</t>
  </si>
  <si>
    <t>528 SQ FT ATTACHED GARAGE. 400 SQ FT SLAB PORCH W/ ROOF. 750 SQ FT FINISHED BASEMENT. 406 SQ FT WOOD STORAGE BUILDING. 624 SQ FT DETACHED GARAGE.</t>
  </si>
  <si>
    <t>BREINHOLT MICHAEL DON &amp; NATHALIE BROOKE</t>
  </si>
  <si>
    <t>HOFER KAYLA</t>
  </si>
  <si>
    <t>E. 3RD AVE</t>
  </si>
  <si>
    <t>.64 AC</t>
  </si>
  <si>
    <t xml:space="preserve">72 SQ FT ENCLOSED PORCH. 480 SQ FT FINISHED BASEMENT.  288 SQ FT ATTACHED GARAGE. 36 SQ FT OPEN SLAB PORCH.  72 SQ FT SOLID WALL ENCLOSED PORCH. </t>
  </si>
  <si>
    <t>5321 LAND LLC</t>
  </si>
  <si>
    <t>HOWELL DEREK &amp; JENNIFER CASEY</t>
  </si>
  <si>
    <t>LOGAN ST</t>
  </si>
  <si>
    <t>962 SQ FT</t>
  </si>
  <si>
    <t xml:space="preserve">2088 SQ FT </t>
  </si>
  <si>
    <t xml:space="preserve">768 SQ FT TOTAL BASEMENT. 102 SQ FT ENCLOSED SOLID WALLS PORCH. 119 SQ FT SLAB PORCH W/ ROOF. 300 SQ FT ATTACAHED GARAGE.  1 FIREPLACE. 95 SQ FT WOOD DTORAGE BUILDING. 576 SQ FT DETACHED GARAGE </t>
  </si>
  <si>
    <t>MORRIS REECE</t>
  </si>
  <si>
    <t>WINKLER ROBERT H &amp; CHERYL M</t>
  </si>
  <si>
    <t>410 N. WELD ST</t>
  </si>
  <si>
    <t>1186 SQ FT</t>
  </si>
  <si>
    <t xml:space="preserve">572 SQ FT ATTAHCD GARAGE. 280 SQ FT SLAB PORCH W/ ROOF. 938 SQ FT FINISHED BASEMENT. 1186 SQ FT BASEMNET AREA. 360 SQ FT DETAHCED GARAGE. 280 SQ FT OPEN SLAB PORCH. </t>
  </si>
  <si>
    <t xml:space="preserve">BETHEL JIMMY R &amp; LINDA E </t>
  </si>
  <si>
    <t>GLL, LLC</t>
  </si>
  <si>
    <t xml:space="preserve">1 ST AVE </t>
  </si>
  <si>
    <t>.33 AC</t>
  </si>
  <si>
    <t>896 SQ FT COMMERICAL WAREHOUSE</t>
  </si>
  <si>
    <t xml:space="preserve">SPURLING DAVID &amp; LANA </t>
  </si>
  <si>
    <t>WELD STREET TRUST</t>
  </si>
  <si>
    <t>WELD ST</t>
  </si>
  <si>
    <t xml:space="preserve">768 SQ FT </t>
  </si>
  <si>
    <t>288 SQ FT DETAHCED GARAGE. 220 SQ FT TOTAL BESEMENT. 24 SQ FT OPEN SLAB PORCH.</t>
  </si>
  <si>
    <t xml:space="preserve">1008 SQ FT </t>
  </si>
  <si>
    <t xml:space="preserve">240 SQ FT DETACHED GARAGE. 16 SQ FT OPEN SLAB PORCH. </t>
  </si>
  <si>
    <t>GROGEN JAMES A</t>
  </si>
  <si>
    <t xml:space="preserve">BERSAGEL RICK &amp; JODY </t>
  </si>
  <si>
    <t xml:space="preserve">E. 6TH AVE </t>
  </si>
  <si>
    <t>1496 SQ FT</t>
  </si>
  <si>
    <t xml:space="preserve">480 SQ FT DETAHCED GARAGE. 768 SQ FT FIISHED BASEMENT. 324 SQ FT OPEN SLAB PORCH. 100 SQ FT WOOD STORAGE BUILDING. </t>
  </si>
  <si>
    <t>600 SQ FT POLE BUILDING</t>
  </si>
  <si>
    <t xml:space="preserve">WENINGER LEON R &amp; KIMBERLY A </t>
  </si>
  <si>
    <t>AVILA AGUSTIN &amp; IRMA</t>
  </si>
  <si>
    <t>1N-51</t>
  </si>
  <si>
    <t>20: E½ SW</t>
  </si>
  <si>
    <t>HARTMAN DAVID LYNN, CARRIE L, LISSA ANN HARTMAN GEISTERFER</t>
  </si>
  <si>
    <t>DRACON JOWL &amp; MICHELLE</t>
  </si>
  <si>
    <t>9: S½</t>
  </si>
  <si>
    <t xml:space="preserve">BOWER LEVI &amp; MEGAN </t>
  </si>
  <si>
    <t>CMH HOMES INC</t>
  </si>
  <si>
    <t>7: TR IN N½</t>
  </si>
  <si>
    <t>CO RD 41</t>
  </si>
  <si>
    <t>20X10X8 CATTLE SHED</t>
  </si>
  <si>
    <t>CLARK JAMES H JR</t>
  </si>
  <si>
    <t>KOPETZKY MICHAEL</t>
  </si>
  <si>
    <t>19: PARCEL IN NW</t>
  </si>
  <si>
    <t>988 SQ FT 1909 HOME. 36 SQ FT OPEN SLAB PORCH. 2000 SQ FT FARM INPLEMENT BUILDING. 2160 SQ FT GREENHOUSE. 2880 SQ FT GREENHOUSE.</t>
  </si>
  <si>
    <t xml:space="preserve">SHOEMAKER RANCH LLC, WAYNE L, JOAN MARIE, &amp; KATHLEEN ANN SHOEMAKER </t>
  </si>
  <si>
    <t>FLYNN HARRY &amp; MARY</t>
  </si>
  <si>
    <t>7: PRACEL IN NE</t>
  </si>
  <si>
    <t xml:space="preserve">Total Acres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</si>
</sst>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quot;$&quot;#,##0.00"/>
  </numFmts>
  <fonts count="25" x14ac:knownFonts="1">
    <font>
      <sz val="11"/>
      <color theme="1"/>
      <name val="Calibri"/>
      <family val="2"/>
      <scheme val="minor"/>
    </font>
    <font>
      <b/>
      <i/>
      <sz val="10"/>
      <color indexed="16"/>
      <name val="Arial"/>
      <family val="2"/>
    </font>
    <font>
      <b/>
      <sz val="9"/>
      <color indexed="8"/>
      <name val="Verdana"/>
      <family val="2"/>
    </font>
    <font>
      <b/>
      <sz val="10"/>
      <color indexed="21"/>
      <name val="Arial"/>
      <family val="2"/>
    </font>
    <font>
      <b/>
      <u/>
      <sz val="18"/>
      <color indexed="21"/>
      <name val="Arial"/>
      <family val="2"/>
    </font>
    <font>
      <b/>
      <sz val="10"/>
      <color indexed="18"/>
      <name val="Arial"/>
      <family val="2"/>
    </font>
    <font>
      <b/>
      <u/>
      <sz val="16"/>
      <color indexed="18"/>
      <name val="Arial"/>
      <family val="2"/>
    </font>
    <font>
      <b/>
      <sz val="10"/>
      <name val="Arial"/>
      <family val="2"/>
    </font>
    <font>
      <b/>
      <sz val="10"/>
      <color indexed="8"/>
      <name val="Verdana"/>
      <family val="2"/>
    </font>
    <font>
      <b/>
      <i/>
      <u/>
      <sz val="16"/>
      <color indexed="16"/>
      <name val="Arial"/>
      <family val="2"/>
    </font>
    <font>
      <b/>
      <i/>
      <u/>
      <sz val="16"/>
      <color theme="5"/>
      <name val="Arial"/>
      <family val="2"/>
    </font>
    <font>
      <b/>
      <i/>
      <sz val="10"/>
      <color theme="5"/>
      <name val="Arial"/>
      <family val="2"/>
    </font>
    <font>
      <b/>
      <u/>
      <sz val="14"/>
      <color rgb="FF7030A0"/>
      <name val="Arial"/>
      <family val="2"/>
    </font>
    <font>
      <b/>
      <sz val="10"/>
      <color rgb="FF7030A0"/>
      <name val="Arial"/>
      <family val="2"/>
    </font>
    <font>
      <b/>
      <u/>
      <sz val="16"/>
      <color rgb="FFEE10AF"/>
      <name val="Arial"/>
      <family val="2"/>
    </font>
    <font>
      <b/>
      <sz val="10"/>
      <color rgb="FFEE10AF"/>
      <name val="Arial"/>
      <family val="2"/>
    </font>
    <font>
      <b/>
      <u/>
      <sz val="16"/>
      <color rgb="FFFB4021"/>
      <name val="Arial"/>
      <family val="2"/>
    </font>
    <font>
      <b/>
      <sz val="10"/>
      <color rgb="FFFB4021"/>
      <name val="Arial"/>
      <family val="2"/>
    </font>
    <font>
      <b/>
      <i/>
      <u/>
      <sz val="14"/>
      <color rgb="FF0000FF"/>
      <name val="Arial"/>
      <family val="2"/>
    </font>
    <font>
      <b/>
      <i/>
      <sz val="10"/>
      <color rgb="FF0000FF"/>
      <name val="Arial"/>
      <family val="2"/>
    </font>
    <font>
      <b/>
      <i/>
      <u/>
      <sz val="16"/>
      <color rgb="FF4FA7DD"/>
      <name val="Arial"/>
      <family val="2"/>
    </font>
    <font>
      <b/>
      <i/>
      <sz val="10"/>
      <color rgb="FF4FA7DD"/>
      <name val="Arial"/>
      <family val="2"/>
    </font>
    <font>
      <sz val="11"/>
      <name val="Calibri"/>
      <family val="2"/>
      <scheme val="minor"/>
    </font>
    <font>
      <b/>
      <sz val="11"/>
      <color theme="1"/>
      <name val="Calibri"/>
      <family val="2"/>
      <scheme val="minor"/>
    </font>
    <font>
      <sz val="8"/>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4">
    <border>
      <left/>
      <right/>
      <top/>
      <bottom/>
      <diagonal/>
    </border>
    <border>
      <left/>
      <right/>
      <top style="thin">
        <color indexed="21"/>
      </top>
      <bottom/>
      <diagonal/>
    </border>
    <border>
      <left/>
      <right/>
      <top/>
      <bottom style="thin">
        <color indexed="64"/>
      </bottom>
      <diagonal/>
    </border>
    <border>
      <left/>
      <right/>
      <top/>
      <bottom style="thin">
        <color indexed="8"/>
      </bottom>
      <diagonal/>
    </border>
  </borders>
  <cellStyleXfs count="1">
    <xf numFmtId="0" fontId="0" fillId="0" borderId="0"/>
  </cellStyleXfs>
  <cellXfs count="107">
    <xf numFmtId="0" fontId="0" fillId="0" borderId="0" xfId="0"/>
    <xf numFmtId="0" fontId="1" fillId="0" borderId="0" xfId="0" applyFont="1" applyAlignment="1">
      <alignment horizontal="left" wrapText="1"/>
    </xf>
    <xf numFmtId="164" fontId="1" fillId="0" borderId="1" xfId="0" applyNumberFormat="1" applyFont="1" applyBorder="1" applyAlignment="1">
      <alignment horizontal="right" wrapText="1"/>
    </xf>
    <xf numFmtId="0" fontId="1" fillId="0" borderId="1" xfId="0" applyFont="1" applyBorder="1" applyAlignment="1">
      <alignment horizontal="left" wrapText="1"/>
    </xf>
    <xf numFmtId="0" fontId="1" fillId="0" borderId="1" xfId="0" applyFont="1" applyBorder="1" applyAlignment="1">
      <alignment horizontal="right" wrapText="1"/>
    </xf>
    <xf numFmtId="0" fontId="2" fillId="0" borderId="0" xfId="0" applyFont="1" applyAlignment="1">
      <alignment horizontal="left"/>
    </xf>
    <xf numFmtId="164" fontId="1" fillId="0" borderId="0" xfId="0" applyNumberFormat="1" applyFont="1" applyAlignment="1">
      <alignment horizontal="right" wrapText="1"/>
    </xf>
    <xf numFmtId="0" fontId="1" fillId="0" borderId="0" xfId="0" applyFont="1" applyAlignment="1">
      <alignment horizontal="right" wrapText="1"/>
    </xf>
    <xf numFmtId="0" fontId="3" fillId="0" borderId="0" xfId="0" applyFont="1" applyAlignment="1">
      <alignment horizontal="left"/>
    </xf>
    <xf numFmtId="164" fontId="3" fillId="0" borderId="0" xfId="0" applyNumberFormat="1" applyFont="1" applyAlignment="1">
      <alignment horizontal="right"/>
    </xf>
    <xf numFmtId="3" fontId="3" fillId="0" borderId="0" xfId="0" applyNumberFormat="1" applyFont="1" applyAlignment="1">
      <alignment horizontal="right"/>
    </xf>
    <xf numFmtId="0" fontId="4" fillId="0" borderId="0" xfId="0" applyFont="1" applyAlignment="1">
      <alignment horizontal="left"/>
    </xf>
    <xf numFmtId="0" fontId="3" fillId="0" borderId="0" xfId="0" applyFont="1" applyAlignment="1">
      <alignment horizontal="right"/>
    </xf>
    <xf numFmtId="0" fontId="3" fillId="0" borderId="0" xfId="0" applyFont="1"/>
    <xf numFmtId="0" fontId="3" fillId="0" borderId="0" xfId="0" applyFont="1" applyAlignment="1">
      <alignment horizontal="center"/>
    </xf>
    <xf numFmtId="3" fontId="3" fillId="0" borderId="0" xfId="0" applyNumberFormat="1" applyFont="1" applyAlignment="1">
      <alignment horizontal="right" wrapText="1"/>
    </xf>
    <xf numFmtId="0" fontId="3" fillId="0" borderId="2" xfId="0" applyFont="1" applyBorder="1" applyAlignment="1">
      <alignment horizontal="center"/>
    </xf>
    <xf numFmtId="164" fontId="3" fillId="0" borderId="2" xfId="0" applyNumberFormat="1" applyFont="1" applyBorder="1" applyAlignment="1">
      <alignment horizontal="center"/>
    </xf>
    <xf numFmtId="3" fontId="3" fillId="0" borderId="2" xfId="0" applyNumberFormat="1" applyFont="1" applyBorder="1" applyAlignment="1">
      <alignment horizontal="center" wrapText="1"/>
    </xf>
    <xf numFmtId="0" fontId="3" fillId="0" borderId="2" xfId="0" applyFont="1" applyBorder="1" applyAlignment="1">
      <alignment horizontal="center" wrapText="1"/>
    </xf>
    <xf numFmtId="0" fontId="5" fillId="0" borderId="0" xfId="0" applyFont="1" applyAlignment="1">
      <alignment horizontal="left"/>
    </xf>
    <xf numFmtId="164" fontId="5" fillId="0" borderId="0" xfId="0" applyNumberFormat="1" applyFont="1" applyAlignment="1">
      <alignment horizontal="right"/>
    </xf>
    <xf numFmtId="0" fontId="5" fillId="0" borderId="0" xfId="0" applyFont="1" applyAlignment="1">
      <alignment horizontal="right"/>
    </xf>
    <xf numFmtId="0" fontId="7" fillId="0" borderId="0" xfId="0" applyFont="1"/>
    <xf numFmtId="3" fontId="5" fillId="0" borderId="0" xfId="0" applyNumberFormat="1" applyFont="1" applyAlignment="1">
      <alignment horizontal="center"/>
    </xf>
    <xf numFmtId="0" fontId="8" fillId="0" borderId="0" xfId="0" applyFont="1" applyAlignment="1">
      <alignment horizontal="left"/>
    </xf>
    <xf numFmtId="0" fontId="5" fillId="0" borderId="0" xfId="0" applyFont="1"/>
    <xf numFmtId="0" fontId="5" fillId="0" borderId="0" xfId="0" applyFont="1" applyAlignment="1">
      <alignment horizontal="left" wrapText="1"/>
    </xf>
    <xf numFmtId="0" fontId="5" fillId="0" borderId="0" xfId="0" applyFont="1" applyAlignment="1">
      <alignment wrapText="1"/>
    </xf>
    <xf numFmtId="0" fontId="5" fillId="0" borderId="0" xfId="0" applyFont="1" applyAlignment="1">
      <alignment horizontal="left" vertical="center" wrapText="1"/>
    </xf>
    <xf numFmtId="0" fontId="0" fillId="0" borderId="0" xfId="0" applyAlignment="1">
      <alignment wrapText="1"/>
    </xf>
    <xf numFmtId="0" fontId="2" fillId="0" borderId="0" xfId="0" applyFont="1"/>
    <xf numFmtId="0" fontId="1" fillId="0" borderId="0" xfId="0" applyFont="1" applyAlignment="1">
      <alignment horizontal="left"/>
    </xf>
    <xf numFmtId="164" fontId="1" fillId="0" borderId="0" xfId="0" applyNumberFormat="1" applyFont="1" applyAlignment="1">
      <alignment horizontal="right"/>
    </xf>
    <xf numFmtId="0" fontId="9" fillId="0" borderId="0" xfId="0" applyFont="1" applyAlignment="1">
      <alignment horizontal="left"/>
    </xf>
    <xf numFmtId="0" fontId="1" fillId="0" borderId="0" xfId="0" applyFont="1" applyAlignment="1">
      <alignment horizontal="right"/>
    </xf>
    <xf numFmtId="0" fontId="0" fillId="0" borderId="0" xfId="0" applyAlignment="1">
      <alignment horizontal="center"/>
    </xf>
    <xf numFmtId="3" fontId="1" fillId="0" borderId="0" xfId="0" applyNumberFormat="1" applyFont="1" applyAlignment="1">
      <alignment horizontal="right"/>
    </xf>
    <xf numFmtId="0" fontId="10" fillId="0" borderId="0" xfId="0" applyFont="1" applyAlignment="1">
      <alignment horizontal="left"/>
    </xf>
    <xf numFmtId="0" fontId="11" fillId="0" borderId="3" xfId="0" applyFont="1" applyBorder="1" applyAlignment="1">
      <alignment horizontal="center"/>
    </xf>
    <xf numFmtId="164" fontId="11" fillId="0" borderId="3" xfId="0" applyNumberFormat="1" applyFont="1" applyBorder="1" applyAlignment="1">
      <alignment horizontal="center"/>
    </xf>
    <xf numFmtId="3" fontId="11" fillId="0" borderId="3" xfId="0" applyNumberFormat="1" applyFont="1" applyBorder="1" applyAlignment="1">
      <alignment horizontal="center" wrapText="1"/>
    </xf>
    <xf numFmtId="0" fontId="11" fillId="0" borderId="3" xfId="0" applyFont="1" applyBorder="1" applyAlignment="1">
      <alignment horizontal="center" wrapText="1"/>
    </xf>
    <xf numFmtId="0" fontId="5" fillId="0" borderId="2" xfId="0" applyFont="1" applyBorder="1" applyAlignment="1">
      <alignment horizontal="center" wrapText="1"/>
    </xf>
    <xf numFmtId="164" fontId="5" fillId="0" borderId="2" xfId="0" applyNumberFormat="1" applyFont="1" applyBorder="1" applyAlignment="1">
      <alignment horizontal="center" wrapText="1"/>
    </xf>
    <xf numFmtId="0" fontId="5" fillId="0" borderId="2" xfId="0" applyFont="1" applyBorder="1" applyAlignment="1">
      <alignment horizontal="center" vertical="center" wrapText="1"/>
    </xf>
    <xf numFmtId="0" fontId="12" fillId="0" borderId="0" xfId="0" applyFont="1" applyAlignment="1">
      <alignment horizontal="left"/>
    </xf>
    <xf numFmtId="0" fontId="13" fillId="0" borderId="2" xfId="0" applyFont="1" applyBorder="1" applyAlignment="1">
      <alignment horizontal="center"/>
    </xf>
    <xf numFmtId="164" fontId="13" fillId="0" borderId="2" xfId="0" applyNumberFormat="1" applyFont="1" applyBorder="1" applyAlignment="1">
      <alignment horizontal="center"/>
    </xf>
    <xf numFmtId="3" fontId="13" fillId="0" borderId="2" xfId="0" applyNumberFormat="1" applyFont="1" applyBorder="1" applyAlignment="1">
      <alignment horizontal="center" wrapText="1"/>
    </xf>
    <xf numFmtId="0" fontId="13" fillId="0" borderId="2" xfId="0" applyFont="1" applyBorder="1" applyAlignment="1">
      <alignment horizontal="right"/>
    </xf>
    <xf numFmtId="0" fontId="13" fillId="0" borderId="2" xfId="0" applyFont="1" applyBorder="1" applyAlignment="1">
      <alignment horizontal="center" wrapText="1"/>
    </xf>
    <xf numFmtId="0" fontId="14" fillId="0" borderId="0" xfId="0" applyFont="1" applyAlignment="1">
      <alignment horizontal="left"/>
    </xf>
    <xf numFmtId="0" fontId="15" fillId="0" borderId="2" xfId="0" applyFont="1" applyBorder="1" applyAlignment="1">
      <alignment horizontal="center"/>
    </xf>
    <xf numFmtId="164" fontId="15" fillId="0" borderId="2" xfId="0" applyNumberFormat="1" applyFont="1" applyBorder="1" applyAlignment="1">
      <alignment horizontal="center"/>
    </xf>
    <xf numFmtId="3" fontId="15" fillId="0" borderId="2" xfId="0" applyNumberFormat="1" applyFont="1" applyBorder="1" applyAlignment="1">
      <alignment horizontal="center" wrapText="1"/>
    </xf>
    <xf numFmtId="0" fontId="15" fillId="0" borderId="2" xfId="0" applyFont="1" applyBorder="1" applyAlignment="1">
      <alignment horizontal="center" wrapText="1"/>
    </xf>
    <xf numFmtId="0" fontId="17" fillId="0" borderId="2" xfId="0" applyFont="1" applyBorder="1" applyAlignment="1">
      <alignment horizontal="center"/>
    </xf>
    <xf numFmtId="164" fontId="17" fillId="0" borderId="2" xfId="0" applyNumberFormat="1" applyFont="1" applyBorder="1" applyAlignment="1">
      <alignment horizontal="center"/>
    </xf>
    <xf numFmtId="0" fontId="17" fillId="0" borderId="2" xfId="0" applyFont="1" applyBorder="1" applyAlignment="1">
      <alignment horizontal="center" wrapText="1"/>
    </xf>
    <xf numFmtId="0" fontId="19" fillId="0" borderId="2" xfId="0" applyFont="1" applyBorder="1" applyAlignment="1">
      <alignment horizontal="center" wrapText="1"/>
    </xf>
    <xf numFmtId="164" fontId="19" fillId="0" borderId="2" xfId="0" applyNumberFormat="1" applyFont="1" applyBorder="1" applyAlignment="1">
      <alignment horizontal="center" wrapText="1"/>
    </xf>
    <xf numFmtId="0" fontId="20" fillId="0" borderId="0" xfId="0" applyFont="1" applyAlignment="1">
      <alignment horizontal="left"/>
    </xf>
    <xf numFmtId="0" fontId="21" fillId="0" borderId="2" xfId="0" applyFont="1" applyBorder="1" applyAlignment="1">
      <alignment horizontal="center"/>
    </xf>
    <xf numFmtId="164" fontId="21" fillId="0" borderId="2" xfId="0" applyNumberFormat="1" applyFont="1" applyBorder="1" applyAlignment="1">
      <alignment horizontal="center"/>
    </xf>
    <xf numFmtId="0" fontId="21" fillId="0" borderId="2" xfId="0" applyFont="1" applyBorder="1" applyAlignment="1">
      <alignment horizontal="center" wrapText="1"/>
    </xf>
    <xf numFmtId="44" fontId="5" fillId="0" borderId="2" xfId="0" applyNumberFormat="1" applyFont="1" applyBorder="1" applyAlignment="1">
      <alignment horizontal="center" wrapText="1"/>
    </xf>
    <xf numFmtId="0" fontId="22" fillId="0" borderId="0" xfId="0" applyFont="1" applyAlignment="1">
      <alignment horizontal="center" wrapText="1"/>
    </xf>
    <xf numFmtId="164" fontId="22" fillId="0" borderId="0" xfId="0" applyNumberFormat="1" applyFont="1" applyAlignment="1">
      <alignment horizontal="center" wrapText="1"/>
    </xf>
    <xf numFmtId="0" fontId="22" fillId="0" borderId="0" xfId="0" applyFont="1" applyAlignment="1">
      <alignment wrapText="1"/>
    </xf>
    <xf numFmtId="44" fontId="22" fillId="0" borderId="0" xfId="0" applyNumberFormat="1" applyFont="1" applyAlignment="1">
      <alignment horizontal="center" wrapText="1"/>
    </xf>
    <xf numFmtId="0" fontId="22" fillId="0" borderId="0" xfId="0" applyFont="1" applyAlignment="1">
      <alignment horizontal="left" wrapText="1"/>
    </xf>
    <xf numFmtId="0" fontId="0" fillId="0" borderId="0" xfId="0" applyAlignment="1">
      <alignment horizontal="left" wrapText="1"/>
    </xf>
    <xf numFmtId="164" fontId="5" fillId="0" borderId="0" xfId="0" applyNumberFormat="1" applyFont="1" applyAlignment="1">
      <alignment horizontal="center" wrapText="1"/>
    </xf>
    <xf numFmtId="14" fontId="0" fillId="0" borderId="0" xfId="0" applyNumberFormat="1" applyAlignment="1">
      <alignment horizontal="center"/>
    </xf>
    <xf numFmtId="0" fontId="5" fillId="0" borderId="0" xfId="0" applyFont="1" applyAlignment="1">
      <alignment horizontal="center" wrapText="1"/>
    </xf>
    <xf numFmtId="44" fontId="5" fillId="0" borderId="0" xfId="0" applyNumberFormat="1" applyFont="1" applyAlignment="1">
      <alignment horizontal="center" wrapText="1"/>
    </xf>
    <xf numFmtId="44" fontId="0" fillId="0" borderId="0" xfId="0" applyNumberFormat="1" applyAlignment="1">
      <alignment horizontal="center"/>
    </xf>
    <xf numFmtId="0" fontId="6" fillId="0" borderId="0" xfId="0" applyFont="1" applyAlignment="1">
      <alignment wrapText="1"/>
    </xf>
    <xf numFmtId="0" fontId="0" fillId="0" borderId="0" xfId="0" applyAlignment="1">
      <alignment horizontal="left"/>
    </xf>
    <xf numFmtId="0" fontId="22" fillId="0" borderId="0" xfId="0" applyFont="1" applyAlignment="1">
      <alignment horizontal="left" vertical="center" wrapText="1"/>
    </xf>
    <xf numFmtId="164" fontId="5" fillId="0" borderId="0" xfId="0" applyNumberFormat="1" applyFont="1" applyAlignment="1">
      <alignment horizontal="center"/>
    </xf>
    <xf numFmtId="0" fontId="5" fillId="0" borderId="0" xfId="0" applyFont="1" applyAlignment="1">
      <alignment horizontal="center"/>
    </xf>
    <xf numFmtId="44" fontId="5" fillId="0" borderId="0" xfId="0" applyNumberFormat="1" applyFont="1" applyAlignment="1">
      <alignment horizontal="center"/>
    </xf>
    <xf numFmtId="0" fontId="5" fillId="0" borderId="0" xfId="0" applyFont="1" applyAlignment="1">
      <alignment horizontal="left" vertical="center"/>
    </xf>
    <xf numFmtId="14" fontId="0" fillId="0" borderId="0" xfId="0" applyNumberFormat="1"/>
    <xf numFmtId="44" fontId="1" fillId="0" borderId="0" xfId="0" applyNumberFormat="1" applyFont="1" applyAlignment="1">
      <alignment horizontal="center"/>
    </xf>
    <xf numFmtId="44" fontId="21" fillId="0" borderId="2" xfId="0" applyNumberFormat="1" applyFont="1" applyBorder="1" applyAlignment="1">
      <alignment horizontal="center" wrapText="1"/>
    </xf>
    <xf numFmtId="44" fontId="0" fillId="0" borderId="0" xfId="0" applyNumberFormat="1"/>
    <xf numFmtId="44" fontId="5" fillId="0" borderId="0" xfId="0" applyNumberFormat="1" applyFont="1"/>
    <xf numFmtId="44" fontId="17" fillId="0" borderId="2" xfId="0" applyNumberFormat="1" applyFont="1" applyBorder="1" applyAlignment="1">
      <alignment wrapText="1"/>
    </xf>
    <xf numFmtId="0" fontId="16" fillId="0" borderId="0" xfId="0" applyFont="1" applyAlignment="1">
      <alignment horizontal="center" wrapText="1"/>
    </xf>
    <xf numFmtId="165" fontId="1" fillId="0" borderId="1" xfId="0" applyNumberFormat="1" applyFont="1" applyBorder="1" applyAlignment="1">
      <alignment horizontal="center" wrapText="1"/>
    </xf>
    <xf numFmtId="165" fontId="1" fillId="0" borderId="0" xfId="0" applyNumberFormat="1" applyFont="1" applyAlignment="1">
      <alignment horizontal="center" wrapText="1"/>
    </xf>
    <xf numFmtId="165" fontId="19" fillId="0" borderId="2" xfId="0" applyNumberFormat="1" applyFont="1" applyBorder="1" applyAlignment="1">
      <alignment horizontal="center" wrapText="1"/>
    </xf>
    <xf numFmtId="165" fontId="0" fillId="0" borderId="0" xfId="0" applyNumberFormat="1"/>
    <xf numFmtId="0" fontId="0" fillId="2" borderId="0" xfId="0" applyFill="1" applyAlignment="1">
      <alignment horizontal="left" wrapText="1"/>
    </xf>
    <xf numFmtId="0" fontId="0" fillId="2" borderId="0" xfId="0" applyFill="1" applyAlignment="1">
      <alignment horizontal="center"/>
    </xf>
    <xf numFmtId="44" fontId="0" fillId="2" borderId="0" xfId="0" applyNumberFormat="1" applyFill="1" applyAlignment="1">
      <alignment horizontal="center"/>
    </xf>
    <xf numFmtId="0" fontId="0" fillId="2" borderId="0" xfId="0" applyFill="1" applyAlignment="1">
      <alignment wrapText="1"/>
    </xf>
    <xf numFmtId="0" fontId="0" fillId="2" borderId="0" xfId="0" applyFill="1"/>
    <xf numFmtId="14" fontId="0" fillId="3" borderId="0" xfId="0" applyNumberFormat="1" applyFill="1"/>
    <xf numFmtId="0" fontId="0" fillId="3" borderId="0" xfId="0" applyFill="1"/>
    <xf numFmtId="165" fontId="0" fillId="3" borderId="0" xfId="0" applyNumberFormat="1" applyFill="1"/>
    <xf numFmtId="0" fontId="0" fillId="3" borderId="0" xfId="0" applyFill="1" applyAlignment="1">
      <alignment wrapText="1"/>
    </xf>
    <xf numFmtId="44" fontId="0" fillId="3" borderId="0" xfId="0" applyNumberFormat="1" applyFill="1"/>
    <xf numFmtId="0" fontId="18"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4FA7DD"/>
      <color rgb="FF0000FF"/>
      <color rgb="FFFB4021"/>
      <color rgb="FF498D80"/>
      <color rgb="FFEE10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
  <sheetViews>
    <sheetView workbookViewId="0">
      <pane ySplit="2" topLeftCell="A3" activePane="bottomLeft" state="frozen"/>
      <selection pane="bottomLeft" activeCell="J16" sqref="J16"/>
    </sheetView>
  </sheetViews>
  <sheetFormatPr defaultRowHeight="15" x14ac:dyDescent="0.25"/>
  <cols>
    <col min="1" max="1" width="23.140625" customWidth="1"/>
    <col min="2" max="2" width="9.7109375" bestFit="1" customWidth="1"/>
    <col min="3" max="3" width="13.28515625" customWidth="1"/>
    <col min="4" max="4" width="15.5703125" style="95" customWidth="1"/>
    <col min="5" max="5" width="31.85546875" style="30" customWidth="1"/>
    <col min="6" max="6" width="32.85546875" customWidth="1"/>
    <col min="8" max="8" width="12" customWidth="1"/>
    <col min="9" max="9" width="11.42578125" customWidth="1"/>
    <col min="10" max="10" width="14.28515625" customWidth="1"/>
    <col min="12" max="12" width="46.85546875" style="30" customWidth="1"/>
  </cols>
  <sheetData>
    <row r="1" spans="1:12" ht="37.5" customHeight="1" x14ac:dyDescent="0.3">
      <c r="A1" s="1"/>
      <c r="B1" s="2"/>
      <c r="C1" s="3"/>
      <c r="D1" s="92"/>
      <c r="E1" s="106" t="s">
        <v>12</v>
      </c>
      <c r="F1" s="106"/>
      <c r="G1" s="4"/>
      <c r="H1" s="3"/>
      <c r="I1" s="3"/>
      <c r="J1" s="3"/>
      <c r="K1" s="4"/>
      <c r="L1" s="3"/>
    </row>
    <row r="2" spans="1:12" x14ac:dyDescent="0.25">
      <c r="A2" s="5" t="s">
        <v>0</v>
      </c>
      <c r="B2" s="6"/>
      <c r="C2" s="1"/>
      <c r="D2" s="93"/>
      <c r="E2" s="1"/>
      <c r="F2" s="1"/>
      <c r="G2" s="7"/>
      <c r="H2" s="1"/>
      <c r="I2" s="1"/>
      <c r="J2" s="1"/>
      <c r="K2" s="7"/>
      <c r="L2" s="1"/>
    </row>
    <row r="3" spans="1:12" ht="26.25" x14ac:dyDescent="0.25">
      <c r="A3" s="60" t="s">
        <v>1</v>
      </c>
      <c r="B3" s="61" t="s">
        <v>2</v>
      </c>
      <c r="C3" s="60" t="s">
        <v>3</v>
      </c>
      <c r="D3" s="94" t="s">
        <v>4</v>
      </c>
      <c r="E3" s="60" t="s">
        <v>5</v>
      </c>
      <c r="F3" s="60" t="s">
        <v>11</v>
      </c>
      <c r="G3" s="60" t="s">
        <v>6</v>
      </c>
      <c r="H3" s="60" t="s">
        <v>7</v>
      </c>
      <c r="I3" s="60" t="s">
        <v>8</v>
      </c>
      <c r="J3" s="60" t="s">
        <v>95</v>
      </c>
      <c r="K3" s="60" t="s">
        <v>9</v>
      </c>
      <c r="L3" s="60" t="s">
        <v>10</v>
      </c>
    </row>
    <row r="4" spans="1:12" ht="78.75" customHeight="1" x14ac:dyDescent="0.25">
      <c r="A4">
        <v>92032005010</v>
      </c>
      <c r="B4" s="85">
        <v>45342</v>
      </c>
      <c r="C4">
        <v>883850</v>
      </c>
      <c r="D4" s="95">
        <v>270000</v>
      </c>
      <c r="E4" s="30" t="s">
        <v>90</v>
      </c>
      <c r="F4" t="s">
        <v>91</v>
      </c>
      <c r="G4">
        <v>258</v>
      </c>
      <c r="H4" t="s">
        <v>92</v>
      </c>
      <c r="I4" t="s">
        <v>94</v>
      </c>
      <c r="J4" t="s">
        <v>93</v>
      </c>
      <c r="K4">
        <v>1963</v>
      </c>
      <c r="L4" s="30" t="s">
        <v>96</v>
      </c>
    </row>
    <row r="5" spans="1:12" ht="30" x14ac:dyDescent="0.25">
      <c r="A5">
        <v>92002009004</v>
      </c>
      <c r="B5" s="85">
        <v>45335</v>
      </c>
      <c r="C5">
        <v>883926</v>
      </c>
      <c r="D5" s="95">
        <v>120679</v>
      </c>
      <c r="E5" s="30" t="s">
        <v>174</v>
      </c>
      <c r="F5" t="s">
        <v>175</v>
      </c>
      <c r="G5">
        <v>433</v>
      </c>
      <c r="H5" t="s">
        <v>176</v>
      </c>
      <c r="I5" t="s">
        <v>177</v>
      </c>
      <c r="J5" t="s">
        <v>178</v>
      </c>
      <c r="K5">
        <v>1888</v>
      </c>
      <c r="L5" s="30" t="s">
        <v>179</v>
      </c>
    </row>
    <row r="6" spans="1:12" ht="45" x14ac:dyDescent="0.25">
      <c r="A6">
        <v>92019001009</v>
      </c>
      <c r="B6" s="85">
        <v>45455</v>
      </c>
      <c r="C6">
        <v>884372</v>
      </c>
      <c r="D6" s="95">
        <v>247080</v>
      </c>
      <c r="E6" s="30" t="s">
        <v>133</v>
      </c>
      <c r="F6" t="s">
        <v>134</v>
      </c>
      <c r="G6">
        <v>582</v>
      </c>
      <c r="H6" t="s">
        <v>135</v>
      </c>
      <c r="I6" t="s">
        <v>136</v>
      </c>
      <c r="J6" t="s">
        <v>137</v>
      </c>
      <c r="K6">
        <v>1919</v>
      </c>
      <c r="L6" s="30" t="s">
        <v>138</v>
      </c>
    </row>
    <row r="7" spans="1:12" ht="30" x14ac:dyDescent="0.25">
      <c r="A7">
        <v>92002015008</v>
      </c>
      <c r="B7" t="s">
        <v>180</v>
      </c>
      <c r="C7">
        <v>884216</v>
      </c>
      <c r="D7" s="95">
        <v>180000</v>
      </c>
      <c r="E7" s="30" t="s">
        <v>181</v>
      </c>
      <c r="F7" t="s">
        <v>182</v>
      </c>
      <c r="G7">
        <v>250</v>
      </c>
      <c r="H7" t="s">
        <v>183</v>
      </c>
      <c r="I7" t="s">
        <v>177</v>
      </c>
      <c r="J7" t="s">
        <v>184</v>
      </c>
      <c r="K7">
        <v>1914</v>
      </c>
      <c r="L7" s="30" t="s">
        <v>185</v>
      </c>
    </row>
    <row r="8" spans="1:12" ht="45" x14ac:dyDescent="0.25">
      <c r="A8">
        <v>92004003010</v>
      </c>
      <c r="B8" s="85">
        <v>45384</v>
      </c>
      <c r="C8">
        <v>884074</v>
      </c>
      <c r="D8" s="95">
        <v>239900</v>
      </c>
      <c r="E8" s="30" t="s">
        <v>186</v>
      </c>
      <c r="F8" s="30" t="s">
        <v>187</v>
      </c>
      <c r="G8">
        <v>582</v>
      </c>
      <c r="H8" t="s">
        <v>188</v>
      </c>
      <c r="I8" t="s">
        <v>177</v>
      </c>
      <c r="J8" t="s">
        <v>189</v>
      </c>
      <c r="K8">
        <v>1919</v>
      </c>
      <c r="L8" s="30" t="s">
        <v>190</v>
      </c>
    </row>
    <row r="9" spans="1:12" ht="60" x14ac:dyDescent="0.25">
      <c r="A9">
        <v>92003012005</v>
      </c>
      <c r="B9" s="85">
        <v>45394</v>
      </c>
      <c r="C9">
        <v>884133</v>
      </c>
      <c r="D9" s="95">
        <v>275000</v>
      </c>
      <c r="E9" s="30" t="s">
        <v>191</v>
      </c>
      <c r="F9" t="s">
        <v>192</v>
      </c>
      <c r="G9">
        <v>301</v>
      </c>
      <c r="H9" t="s">
        <v>193</v>
      </c>
      <c r="I9" t="s">
        <v>194</v>
      </c>
      <c r="J9" t="s">
        <v>195</v>
      </c>
      <c r="K9">
        <v>1920</v>
      </c>
      <c r="L9" s="30" t="s">
        <v>196</v>
      </c>
    </row>
    <row r="10" spans="1:12" ht="30" x14ac:dyDescent="0.25">
      <c r="A10">
        <v>92003011007</v>
      </c>
      <c r="B10" s="85">
        <v>45394</v>
      </c>
      <c r="C10">
        <v>884129</v>
      </c>
      <c r="D10" s="95">
        <v>225000</v>
      </c>
      <c r="E10" s="30" t="s">
        <v>197</v>
      </c>
      <c r="F10" s="30" t="s">
        <v>198</v>
      </c>
      <c r="G10">
        <v>645</v>
      </c>
      <c r="H10" t="s">
        <v>199</v>
      </c>
      <c r="I10" t="s">
        <v>200</v>
      </c>
      <c r="J10" t="s">
        <v>201</v>
      </c>
      <c r="K10">
        <v>1975</v>
      </c>
      <c r="L10" s="30" t="s">
        <v>202</v>
      </c>
    </row>
    <row r="11" spans="1:12" ht="45" x14ac:dyDescent="0.25">
      <c r="A11">
        <v>92032002022</v>
      </c>
      <c r="B11" s="85">
        <v>45399</v>
      </c>
      <c r="C11">
        <v>884143</v>
      </c>
      <c r="D11" s="95">
        <v>202000</v>
      </c>
      <c r="E11" s="30" t="s">
        <v>203</v>
      </c>
      <c r="F11" t="s">
        <v>204</v>
      </c>
      <c r="G11">
        <v>285</v>
      </c>
      <c r="H11" t="s">
        <v>205</v>
      </c>
      <c r="I11" t="s">
        <v>206</v>
      </c>
      <c r="J11" t="s">
        <v>207</v>
      </c>
      <c r="K11">
        <v>1966</v>
      </c>
      <c r="L11" s="30" t="s">
        <v>208</v>
      </c>
    </row>
    <row r="12" spans="1:12" ht="45" x14ac:dyDescent="0.25">
      <c r="A12">
        <v>92003013012</v>
      </c>
      <c r="B12" s="85">
        <v>45399</v>
      </c>
      <c r="C12">
        <v>884145</v>
      </c>
      <c r="D12" s="95">
        <v>174900</v>
      </c>
      <c r="E12" s="30" t="s">
        <v>209</v>
      </c>
      <c r="F12" s="30" t="s">
        <v>210</v>
      </c>
      <c r="G12">
        <v>533</v>
      </c>
      <c r="H12" t="s">
        <v>211</v>
      </c>
      <c r="I12" t="s">
        <v>212</v>
      </c>
      <c r="J12" t="s">
        <v>213</v>
      </c>
      <c r="K12">
        <v>1889</v>
      </c>
      <c r="L12" s="30" t="s">
        <v>214</v>
      </c>
    </row>
    <row r="13" spans="1:12" ht="45" x14ac:dyDescent="0.25">
      <c r="A13">
        <v>92028003001</v>
      </c>
      <c r="B13" s="85">
        <v>45401</v>
      </c>
      <c r="C13">
        <v>884171</v>
      </c>
      <c r="D13" s="95">
        <v>70000</v>
      </c>
      <c r="E13" s="30" t="s">
        <v>215</v>
      </c>
      <c r="F13" t="s">
        <v>204</v>
      </c>
      <c r="G13">
        <v>581</v>
      </c>
      <c r="H13" t="s">
        <v>216</v>
      </c>
      <c r="I13" t="s">
        <v>177</v>
      </c>
      <c r="J13" t="s">
        <v>217</v>
      </c>
      <c r="K13">
        <v>1955</v>
      </c>
      <c r="L13" s="30" t="s">
        <v>218</v>
      </c>
    </row>
    <row r="14" spans="1:12" ht="60" x14ac:dyDescent="0.25">
      <c r="A14">
        <v>92032001001</v>
      </c>
      <c r="B14" s="85">
        <v>45404</v>
      </c>
      <c r="C14">
        <v>884147</v>
      </c>
      <c r="D14" s="95">
        <v>273500</v>
      </c>
      <c r="E14" s="30" t="s">
        <v>219</v>
      </c>
      <c r="F14" s="30" t="s">
        <v>220</v>
      </c>
      <c r="G14">
        <v>361</v>
      </c>
      <c r="H14" t="s">
        <v>205</v>
      </c>
      <c r="J14" t="s">
        <v>226</v>
      </c>
      <c r="K14">
        <v>1965</v>
      </c>
      <c r="L14" s="30" t="s">
        <v>227</v>
      </c>
    </row>
    <row r="15" spans="1:12" ht="45" x14ac:dyDescent="0.25">
      <c r="A15">
        <v>92003003005</v>
      </c>
      <c r="B15" s="85">
        <v>45463</v>
      </c>
      <c r="C15">
        <v>884406</v>
      </c>
      <c r="D15" s="95">
        <v>265000</v>
      </c>
      <c r="E15" s="30" t="s">
        <v>221</v>
      </c>
      <c r="F15" t="s">
        <v>222</v>
      </c>
      <c r="G15" t="s">
        <v>223</v>
      </c>
      <c r="H15" t="s">
        <v>135</v>
      </c>
      <c r="I15" t="s">
        <v>194</v>
      </c>
      <c r="J15" t="s">
        <v>228</v>
      </c>
      <c r="K15">
        <v>1959</v>
      </c>
      <c r="L15" s="30" t="s">
        <v>224</v>
      </c>
    </row>
    <row r="16" spans="1:12" x14ac:dyDescent="0.25">
      <c r="A16">
        <v>92003003009</v>
      </c>
      <c r="B16" s="101"/>
      <c r="C16" s="102"/>
      <c r="D16" s="103"/>
      <c r="E16" s="104"/>
      <c r="F16" s="102"/>
      <c r="G16" s="102"/>
      <c r="H16" s="102"/>
      <c r="I16" t="s">
        <v>225</v>
      </c>
      <c r="J16" s="102"/>
      <c r="K16" s="102"/>
      <c r="L16" s="104"/>
    </row>
  </sheetData>
  <mergeCells count="1">
    <mergeCell ref="E1:F1"/>
  </mergeCells>
  <pageMargins left="0.7" right="0.7" top="0.75" bottom="0.75" header="0.3" footer="0.3"/>
  <pageSetup scale="53"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2073-F455-49C4-9202-32A4FCB41E47}">
  <dimension ref="A1:L3"/>
  <sheetViews>
    <sheetView workbookViewId="0">
      <pane ySplit="2" topLeftCell="A3" activePane="bottomLeft" state="frozen"/>
      <selection pane="bottomLeft" activeCell="D36" sqref="D36"/>
    </sheetView>
  </sheetViews>
  <sheetFormatPr defaultRowHeight="15" x14ac:dyDescent="0.25"/>
  <cols>
    <col min="1" max="1" width="18" customWidth="1"/>
    <col min="2" max="2" width="12" customWidth="1"/>
    <col min="3" max="3" width="12.28515625" customWidth="1"/>
    <col min="4" max="4" width="14.140625" customWidth="1"/>
    <col min="5" max="5" width="27.42578125" customWidth="1"/>
    <col min="6" max="6" width="27.85546875" customWidth="1"/>
    <col min="8" max="8" width="14.85546875" customWidth="1"/>
    <col min="12" max="12" width="36" customWidth="1"/>
  </cols>
  <sheetData>
    <row r="1" spans="1:12" ht="23.25" x14ac:dyDescent="0.35">
      <c r="A1" s="8"/>
      <c r="B1" s="9"/>
      <c r="C1" s="8"/>
      <c r="D1" s="10"/>
      <c r="E1" s="11" t="s">
        <v>15</v>
      </c>
      <c r="F1" s="8"/>
      <c r="G1" s="12"/>
      <c r="H1" s="13"/>
      <c r="I1" s="8"/>
      <c r="J1" s="8"/>
      <c r="K1" s="14"/>
      <c r="L1" s="8"/>
    </row>
    <row r="2" spans="1:12" x14ac:dyDescent="0.25">
      <c r="A2" s="5" t="s">
        <v>0</v>
      </c>
      <c r="B2" s="9"/>
      <c r="C2" s="8"/>
      <c r="D2" s="15"/>
      <c r="E2" s="8"/>
      <c r="F2" s="8"/>
      <c r="G2" s="12"/>
      <c r="H2" s="13"/>
      <c r="I2" s="8"/>
      <c r="J2" s="8"/>
      <c r="K2" s="14"/>
      <c r="L2" s="8"/>
    </row>
    <row r="3" spans="1:12" ht="26.25" x14ac:dyDescent="0.25">
      <c r="A3" s="16" t="s">
        <v>1</v>
      </c>
      <c r="B3" s="17" t="s">
        <v>2</v>
      </c>
      <c r="C3" s="16" t="s">
        <v>3</v>
      </c>
      <c r="D3" s="18" t="s">
        <v>4</v>
      </c>
      <c r="E3" s="16" t="s">
        <v>5</v>
      </c>
      <c r="F3" s="16" t="s">
        <v>11</v>
      </c>
      <c r="G3" s="16" t="s">
        <v>6</v>
      </c>
      <c r="H3" s="16" t="s">
        <v>7</v>
      </c>
      <c r="I3" s="19" t="s">
        <v>13</v>
      </c>
      <c r="J3" s="19" t="s">
        <v>14</v>
      </c>
      <c r="K3" s="19" t="s">
        <v>9</v>
      </c>
      <c r="L3" s="16" t="s">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EC131-B690-4212-A556-FC3032E132CC}">
  <sheetPr>
    <pageSetUpPr fitToPage="1"/>
  </sheetPr>
  <dimension ref="A1:L17"/>
  <sheetViews>
    <sheetView workbookViewId="0">
      <pane ySplit="2" topLeftCell="A9" activePane="bottomLeft" state="frozen"/>
      <selection pane="bottomLeft" activeCell="F22" sqref="F22"/>
    </sheetView>
  </sheetViews>
  <sheetFormatPr defaultRowHeight="15" x14ac:dyDescent="0.25"/>
  <cols>
    <col min="1" max="1" width="21.85546875" customWidth="1"/>
    <col min="2" max="2" width="9.7109375" bestFit="1" customWidth="1"/>
    <col min="4" max="4" width="13.28515625" style="88" customWidth="1"/>
    <col min="5" max="5" width="37.28515625" style="30" customWidth="1"/>
    <col min="6" max="6" width="35" style="30" customWidth="1"/>
    <col min="7" max="7" width="15.28515625" customWidth="1"/>
    <col min="8" max="8" width="18" customWidth="1"/>
    <col min="10" max="10" width="11.85546875" customWidth="1"/>
    <col min="12" max="12" width="51" style="30" customWidth="1"/>
  </cols>
  <sheetData>
    <row r="1" spans="1:12" ht="40.5" x14ac:dyDescent="0.3">
      <c r="A1" s="20"/>
      <c r="B1" s="21"/>
      <c r="C1" s="20"/>
      <c r="D1" s="89"/>
      <c r="E1" s="91" t="s">
        <v>16</v>
      </c>
      <c r="F1" s="27"/>
      <c r="G1" s="22"/>
      <c r="H1" s="20"/>
      <c r="I1" s="20"/>
      <c r="J1" s="20"/>
      <c r="K1" s="22"/>
      <c r="L1" s="27"/>
    </row>
    <row r="2" spans="1:12" s="23" customFormat="1" ht="12.75" x14ac:dyDescent="0.2">
      <c r="A2" s="5" t="s">
        <v>0</v>
      </c>
      <c r="B2" s="21"/>
      <c r="C2" s="20"/>
      <c r="D2" s="89"/>
      <c r="E2" s="27"/>
      <c r="F2" s="27"/>
      <c r="G2" s="22"/>
      <c r="H2" s="20"/>
      <c r="I2" s="20"/>
      <c r="J2" s="20"/>
      <c r="K2" s="22"/>
      <c r="L2" s="27"/>
    </row>
    <row r="3" spans="1:12" ht="26.25" x14ac:dyDescent="0.25">
      <c r="A3" s="57" t="s">
        <v>1</v>
      </c>
      <c r="B3" s="58" t="s">
        <v>2</v>
      </c>
      <c r="C3" s="57" t="s">
        <v>3</v>
      </c>
      <c r="D3" s="90" t="s">
        <v>4</v>
      </c>
      <c r="E3" s="59" t="s">
        <v>5</v>
      </c>
      <c r="F3" s="59" t="s">
        <v>11</v>
      </c>
      <c r="G3" s="57" t="s">
        <v>6</v>
      </c>
      <c r="H3" s="57" t="s">
        <v>7</v>
      </c>
      <c r="I3" s="59" t="s">
        <v>13</v>
      </c>
      <c r="J3" s="59" t="s">
        <v>14</v>
      </c>
      <c r="K3" s="59" t="s">
        <v>9</v>
      </c>
      <c r="L3" s="59" t="s">
        <v>10</v>
      </c>
    </row>
    <row r="4" spans="1:12" ht="30" x14ac:dyDescent="0.25">
      <c r="A4">
        <v>98041002005</v>
      </c>
      <c r="B4" s="85">
        <v>45301</v>
      </c>
      <c r="C4">
        <v>883708</v>
      </c>
      <c r="D4" s="88">
        <v>6000</v>
      </c>
      <c r="E4" s="30" t="s">
        <v>54</v>
      </c>
      <c r="F4" s="30" t="s">
        <v>55</v>
      </c>
      <c r="G4">
        <v>302</v>
      </c>
      <c r="H4" t="s">
        <v>56</v>
      </c>
      <c r="I4" t="s">
        <v>57</v>
      </c>
      <c r="L4" s="30" t="s">
        <v>58</v>
      </c>
    </row>
    <row r="5" spans="1:12" ht="45" x14ac:dyDescent="0.25">
      <c r="A5">
        <v>98047001007</v>
      </c>
      <c r="B5" s="85">
        <v>45315</v>
      </c>
      <c r="C5">
        <v>883728</v>
      </c>
      <c r="D5" s="88">
        <v>195500</v>
      </c>
      <c r="E5" s="30" t="s">
        <v>59</v>
      </c>
      <c r="F5" s="30" t="s">
        <v>60</v>
      </c>
      <c r="G5">
        <v>221</v>
      </c>
      <c r="H5" t="s">
        <v>61</v>
      </c>
      <c r="I5" t="s">
        <v>62</v>
      </c>
      <c r="J5" t="s">
        <v>63</v>
      </c>
      <c r="K5">
        <v>1919</v>
      </c>
      <c r="L5" s="30" t="s">
        <v>64</v>
      </c>
    </row>
    <row r="6" spans="1:12" ht="30" x14ac:dyDescent="0.25">
      <c r="A6">
        <v>3215300038</v>
      </c>
      <c r="B6" s="85">
        <v>45378</v>
      </c>
      <c r="C6">
        <v>884016</v>
      </c>
      <c r="D6" s="88">
        <v>260000</v>
      </c>
      <c r="E6" s="30" t="s">
        <v>149</v>
      </c>
      <c r="F6" s="30" t="s">
        <v>150</v>
      </c>
      <c r="G6">
        <v>625</v>
      </c>
      <c r="H6" t="s">
        <v>151</v>
      </c>
      <c r="I6" t="s">
        <v>148</v>
      </c>
      <c r="J6" t="s">
        <v>152</v>
      </c>
      <c r="K6">
        <v>1974</v>
      </c>
      <c r="L6" s="30" t="s">
        <v>153</v>
      </c>
    </row>
    <row r="7" spans="1:12" ht="30" x14ac:dyDescent="0.25">
      <c r="A7">
        <v>98040001011</v>
      </c>
      <c r="B7" s="85">
        <v>45355</v>
      </c>
      <c r="C7">
        <v>883910</v>
      </c>
      <c r="D7" s="88">
        <v>95000</v>
      </c>
      <c r="E7" s="30" t="s">
        <v>229</v>
      </c>
      <c r="F7" s="30" t="s">
        <v>230</v>
      </c>
      <c r="G7">
        <v>112</v>
      </c>
      <c r="H7" t="s">
        <v>231</v>
      </c>
      <c r="I7" t="s">
        <v>232</v>
      </c>
      <c r="J7" t="s">
        <v>233</v>
      </c>
      <c r="K7">
        <v>1915</v>
      </c>
      <c r="L7" s="30" t="s">
        <v>234</v>
      </c>
    </row>
    <row r="8" spans="1:12" ht="45" x14ac:dyDescent="0.25">
      <c r="A8">
        <v>98042007023</v>
      </c>
      <c r="B8" s="85">
        <v>45392</v>
      </c>
      <c r="C8">
        <v>884121</v>
      </c>
      <c r="D8" s="88">
        <v>140000</v>
      </c>
      <c r="E8" s="30" t="s">
        <v>235</v>
      </c>
      <c r="F8" s="30" t="s">
        <v>236</v>
      </c>
      <c r="G8">
        <v>301</v>
      </c>
      <c r="H8" t="s">
        <v>237</v>
      </c>
      <c r="I8" t="s">
        <v>238</v>
      </c>
      <c r="J8" t="s">
        <v>239</v>
      </c>
      <c r="K8">
        <v>1925</v>
      </c>
      <c r="L8" s="30" t="s">
        <v>240</v>
      </c>
    </row>
    <row r="9" spans="1:12" ht="60" x14ac:dyDescent="0.25">
      <c r="A9">
        <v>98048001013</v>
      </c>
      <c r="B9" s="85">
        <v>45412</v>
      </c>
      <c r="C9">
        <v>884204</v>
      </c>
      <c r="D9" s="88">
        <v>66812.81</v>
      </c>
      <c r="E9" s="30" t="s">
        <v>241</v>
      </c>
      <c r="F9" s="30" t="s">
        <v>242</v>
      </c>
      <c r="G9">
        <v>327</v>
      </c>
      <c r="H9" t="s">
        <v>243</v>
      </c>
      <c r="I9" t="s">
        <v>244</v>
      </c>
      <c r="J9" t="s">
        <v>245</v>
      </c>
      <c r="K9">
        <v>1940</v>
      </c>
      <c r="L9" s="30" t="s">
        <v>246</v>
      </c>
    </row>
    <row r="10" spans="1:12" ht="60" x14ac:dyDescent="0.25">
      <c r="A10">
        <v>98047002010</v>
      </c>
      <c r="B10" s="85">
        <v>45418</v>
      </c>
      <c r="C10">
        <v>884219</v>
      </c>
      <c r="D10" s="88">
        <v>166100</v>
      </c>
      <c r="E10" s="30" t="s">
        <v>247</v>
      </c>
      <c r="F10" s="30" t="s">
        <v>248</v>
      </c>
      <c r="G10">
        <v>611</v>
      </c>
      <c r="H10" t="s">
        <v>249</v>
      </c>
      <c r="I10" t="s">
        <v>250</v>
      </c>
      <c r="J10" t="s">
        <v>255</v>
      </c>
      <c r="K10">
        <v>1952</v>
      </c>
      <c r="L10" s="30" t="s">
        <v>251</v>
      </c>
    </row>
    <row r="11" spans="1:12" ht="75" x14ac:dyDescent="0.25">
      <c r="A11">
        <v>98041008004</v>
      </c>
      <c r="B11" s="85">
        <v>45405</v>
      </c>
      <c r="C11">
        <v>884229</v>
      </c>
      <c r="D11" s="88">
        <v>272000</v>
      </c>
      <c r="E11" s="30" t="s">
        <v>252</v>
      </c>
      <c r="F11" s="30" t="s">
        <v>253</v>
      </c>
      <c r="G11">
        <v>220</v>
      </c>
      <c r="H11" t="s">
        <v>254</v>
      </c>
      <c r="I11" t="s">
        <v>62</v>
      </c>
      <c r="J11" t="s">
        <v>256</v>
      </c>
      <c r="K11">
        <v>1952</v>
      </c>
      <c r="L11" s="30" t="s">
        <v>257</v>
      </c>
    </row>
    <row r="12" spans="1:12" ht="60" x14ac:dyDescent="0.25">
      <c r="A12">
        <v>98042004007</v>
      </c>
      <c r="B12" s="85">
        <v>45432</v>
      </c>
      <c r="C12">
        <v>884280</v>
      </c>
      <c r="D12" s="88">
        <v>180000</v>
      </c>
      <c r="E12" s="30" t="s">
        <v>258</v>
      </c>
      <c r="F12" s="30" t="s">
        <v>259</v>
      </c>
      <c r="G12">
        <v>410</v>
      </c>
      <c r="H12" t="s">
        <v>260</v>
      </c>
      <c r="I12" t="s">
        <v>136</v>
      </c>
      <c r="J12" t="s">
        <v>261</v>
      </c>
      <c r="K12">
        <v>1919</v>
      </c>
      <c r="L12" s="30" t="s">
        <v>262</v>
      </c>
    </row>
    <row r="13" spans="1:12" x14ac:dyDescent="0.25">
      <c r="A13">
        <v>98044002011</v>
      </c>
      <c r="B13" s="85">
        <v>45461</v>
      </c>
      <c r="C13">
        <v>884398</v>
      </c>
      <c r="D13" s="88">
        <v>8000</v>
      </c>
      <c r="E13" s="30" t="s">
        <v>263</v>
      </c>
      <c r="F13" s="30" t="s">
        <v>264</v>
      </c>
      <c r="G13">
        <v>311.5</v>
      </c>
      <c r="H13" t="s">
        <v>265</v>
      </c>
      <c r="I13" t="s">
        <v>266</v>
      </c>
      <c r="J13" s="102"/>
      <c r="K13" s="102"/>
      <c r="L13" s="30" t="s">
        <v>267</v>
      </c>
    </row>
    <row r="14" spans="1:12" ht="30" x14ac:dyDescent="0.25">
      <c r="A14">
        <v>98041004002</v>
      </c>
      <c r="B14" s="85">
        <v>45461</v>
      </c>
      <c r="C14">
        <v>884400</v>
      </c>
      <c r="D14" s="88">
        <v>30000</v>
      </c>
      <c r="E14" s="30" t="s">
        <v>268</v>
      </c>
      <c r="F14" s="30" t="s">
        <v>269</v>
      </c>
      <c r="G14">
        <v>317</v>
      </c>
      <c r="H14" t="s">
        <v>270</v>
      </c>
      <c r="I14" t="s">
        <v>177</v>
      </c>
      <c r="J14" t="s">
        <v>271</v>
      </c>
      <c r="K14">
        <v>1909</v>
      </c>
      <c r="L14" s="30" t="s">
        <v>272</v>
      </c>
    </row>
    <row r="15" spans="1:12" ht="30" x14ac:dyDescent="0.25">
      <c r="A15">
        <v>98041003012</v>
      </c>
      <c r="B15" s="85">
        <v>45461</v>
      </c>
      <c r="C15">
        <v>884401</v>
      </c>
      <c r="D15" s="88">
        <v>35000</v>
      </c>
      <c r="E15" s="30" t="s">
        <v>268</v>
      </c>
      <c r="F15" s="30" t="s">
        <v>269</v>
      </c>
      <c r="G15">
        <v>314</v>
      </c>
      <c r="H15" t="s">
        <v>270</v>
      </c>
      <c r="I15" t="s">
        <v>94</v>
      </c>
      <c r="J15" t="s">
        <v>273</v>
      </c>
      <c r="K15">
        <v>1909</v>
      </c>
      <c r="L15" s="30" t="s">
        <v>274</v>
      </c>
    </row>
    <row r="16" spans="1:12" ht="45" x14ac:dyDescent="0.25">
      <c r="A16">
        <v>98042008004</v>
      </c>
      <c r="B16" s="85">
        <v>45464</v>
      </c>
      <c r="C16">
        <v>884462</v>
      </c>
      <c r="D16" s="88">
        <v>150000</v>
      </c>
      <c r="E16" s="30" t="s">
        <v>275</v>
      </c>
      <c r="F16" s="30" t="s">
        <v>276</v>
      </c>
      <c r="G16">
        <v>307</v>
      </c>
      <c r="H16" t="s">
        <v>277</v>
      </c>
      <c r="I16" t="s">
        <v>238</v>
      </c>
      <c r="J16" t="s">
        <v>278</v>
      </c>
      <c r="K16">
        <v>1952</v>
      </c>
      <c r="L16" s="30" t="s">
        <v>279</v>
      </c>
    </row>
    <row r="17" spans="1:12" x14ac:dyDescent="0.25">
      <c r="A17">
        <v>98042008005</v>
      </c>
      <c r="B17" s="102"/>
      <c r="C17" s="102"/>
      <c r="D17" s="105"/>
      <c r="E17" s="104"/>
      <c r="F17" s="104"/>
      <c r="G17">
        <v>305</v>
      </c>
      <c r="H17" t="s">
        <v>277</v>
      </c>
      <c r="I17" t="s">
        <v>238</v>
      </c>
      <c r="J17" s="102"/>
      <c r="K17" s="102"/>
      <c r="L17" s="30" t="s">
        <v>280</v>
      </c>
    </row>
  </sheetData>
  <pageMargins left="0.7" right="0.7" top="0.75" bottom="0.75" header="0.3" footer="0.3"/>
  <pageSetup scale="5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A496-49B6-4191-BB15-623393674C71}">
  <dimension ref="A1:L3"/>
  <sheetViews>
    <sheetView workbookViewId="0">
      <pane ySplit="2" topLeftCell="A3" activePane="bottomLeft" state="frozen"/>
      <selection pane="bottomLeft" activeCell="D12" sqref="D12"/>
    </sheetView>
  </sheetViews>
  <sheetFormatPr defaultRowHeight="15" x14ac:dyDescent="0.25"/>
  <cols>
    <col min="1" max="1" width="20.140625" customWidth="1"/>
    <col min="4" max="4" width="12" customWidth="1"/>
    <col min="5" max="5" width="27.5703125" customWidth="1"/>
    <col min="6" max="6" width="28" customWidth="1"/>
    <col min="8" max="8" width="12.140625" customWidth="1"/>
    <col min="12" max="12" width="36.28515625" customWidth="1"/>
  </cols>
  <sheetData>
    <row r="1" spans="1:12" ht="20.25" x14ac:dyDescent="0.3">
      <c r="A1" s="20"/>
      <c r="B1" s="21"/>
      <c r="C1" s="20"/>
      <c r="D1" s="24"/>
      <c r="E1" s="52" t="s">
        <v>17</v>
      </c>
      <c r="F1" s="20"/>
      <c r="G1" s="22"/>
      <c r="H1" s="20"/>
      <c r="I1" s="20"/>
      <c r="J1" s="20"/>
      <c r="K1" s="22"/>
      <c r="L1" s="20"/>
    </row>
    <row r="2" spans="1:12" s="23" customFormat="1" ht="12.75" x14ac:dyDescent="0.2">
      <c r="A2" s="25" t="s">
        <v>0</v>
      </c>
      <c r="B2" s="21"/>
      <c r="C2" s="20"/>
      <c r="D2" s="24"/>
      <c r="E2" s="20"/>
      <c r="F2" s="20"/>
      <c r="G2" s="22"/>
      <c r="H2" s="20"/>
      <c r="I2" s="20"/>
      <c r="J2" s="20"/>
      <c r="K2" s="22"/>
      <c r="L2" s="20"/>
    </row>
    <row r="3" spans="1:12" ht="26.25" x14ac:dyDescent="0.25">
      <c r="A3" s="53" t="s">
        <v>1</v>
      </c>
      <c r="B3" s="54" t="s">
        <v>2</v>
      </c>
      <c r="C3" s="53" t="s">
        <v>3</v>
      </c>
      <c r="D3" s="55" t="s">
        <v>4</v>
      </c>
      <c r="E3" s="53" t="s">
        <v>5</v>
      </c>
      <c r="F3" s="53" t="s">
        <v>11</v>
      </c>
      <c r="G3" s="53" t="s">
        <v>6</v>
      </c>
      <c r="H3" s="53" t="s">
        <v>7</v>
      </c>
      <c r="I3" s="56" t="s">
        <v>13</v>
      </c>
      <c r="J3" s="56" t="s">
        <v>14</v>
      </c>
      <c r="K3" s="56" t="s">
        <v>9</v>
      </c>
      <c r="L3" s="53" t="s">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6B83E-1887-4382-8135-F56CD83A6FAA}">
  <dimension ref="A1:L22"/>
  <sheetViews>
    <sheetView workbookViewId="0">
      <pane ySplit="3" topLeftCell="A4" activePane="bottomLeft" state="frozen"/>
      <selection pane="bottomLeft" activeCell="C7" sqref="C7"/>
    </sheetView>
  </sheetViews>
  <sheetFormatPr defaultRowHeight="15" x14ac:dyDescent="0.25"/>
  <cols>
    <col min="1" max="1" width="17.7109375" customWidth="1"/>
    <col min="5" max="5" width="28" customWidth="1"/>
    <col min="6" max="6" width="37" customWidth="1"/>
    <col min="8" max="8" width="16.7109375" customWidth="1"/>
    <col min="12" max="12" width="36.5703125" customWidth="1"/>
  </cols>
  <sheetData>
    <row r="1" spans="1:12" ht="18" x14ac:dyDescent="0.25">
      <c r="A1" s="20"/>
      <c r="B1" s="21"/>
      <c r="C1" s="20"/>
      <c r="D1" s="24"/>
      <c r="E1" s="46" t="s">
        <v>18</v>
      </c>
      <c r="F1" s="20"/>
      <c r="G1" s="22"/>
      <c r="H1" s="20"/>
      <c r="I1" s="20"/>
      <c r="J1" s="20"/>
      <c r="K1" s="22"/>
      <c r="L1" s="26"/>
    </row>
    <row r="2" spans="1:12" s="23" customFormat="1" ht="12.75" x14ac:dyDescent="0.2">
      <c r="A2" s="25" t="s">
        <v>0</v>
      </c>
      <c r="B2" s="21"/>
      <c r="C2" s="20"/>
      <c r="D2" s="24"/>
      <c r="E2" s="20"/>
      <c r="F2" s="20"/>
      <c r="G2" s="22"/>
      <c r="H2" s="20"/>
      <c r="I2" s="20"/>
      <c r="J2" s="20"/>
      <c r="K2" s="22"/>
      <c r="L2" s="26"/>
    </row>
    <row r="3" spans="1:12" s="23" customFormat="1" ht="6" customHeight="1" x14ac:dyDescent="0.2">
      <c r="A3" s="25"/>
      <c r="B3" s="21"/>
      <c r="C3" s="20"/>
      <c r="D3" s="24"/>
      <c r="E3" s="20"/>
      <c r="F3" s="20"/>
      <c r="G3" s="22"/>
      <c r="H3" s="20"/>
      <c r="I3" s="20"/>
      <c r="J3" s="20"/>
      <c r="K3" s="22"/>
      <c r="L3" s="26"/>
    </row>
    <row r="4" spans="1:12" ht="26.25" x14ac:dyDescent="0.25">
      <c r="A4" s="47" t="s">
        <v>1</v>
      </c>
      <c r="B4" s="48" t="s">
        <v>2</v>
      </c>
      <c r="C4" s="47" t="s">
        <v>3</v>
      </c>
      <c r="D4" s="49" t="s">
        <v>4</v>
      </c>
      <c r="E4" s="47" t="s">
        <v>5</v>
      </c>
      <c r="F4" s="47" t="s">
        <v>11</v>
      </c>
      <c r="G4" s="47" t="s">
        <v>6</v>
      </c>
      <c r="H4" s="47" t="s">
        <v>7</v>
      </c>
      <c r="I4" s="51" t="s">
        <v>13</v>
      </c>
      <c r="J4" s="51" t="s">
        <v>14</v>
      </c>
      <c r="K4" s="51" t="s">
        <v>9</v>
      </c>
      <c r="L4" s="47" t="s">
        <v>10</v>
      </c>
    </row>
    <row r="20" spans="1:12" ht="18" customHeight="1" x14ac:dyDescent="0.25">
      <c r="A20" s="20"/>
      <c r="B20" s="21"/>
      <c r="C20" s="20"/>
      <c r="D20" s="24"/>
      <c r="E20" s="46" t="s">
        <v>19</v>
      </c>
      <c r="F20" s="20"/>
      <c r="G20" s="22"/>
      <c r="H20" s="20"/>
      <c r="I20" s="20"/>
      <c r="J20" s="20"/>
      <c r="K20" s="22"/>
      <c r="L20" s="26"/>
    </row>
    <row r="21" spans="1:12" ht="18" customHeight="1" x14ac:dyDescent="0.25">
      <c r="A21" s="20"/>
      <c r="B21" s="21"/>
      <c r="C21" s="20"/>
      <c r="D21" s="24"/>
      <c r="E21" s="20"/>
      <c r="F21" s="20"/>
      <c r="G21" s="22"/>
      <c r="H21" s="20"/>
      <c r="I21" s="20"/>
      <c r="J21" s="20"/>
      <c r="K21" s="22"/>
      <c r="L21" s="26"/>
    </row>
    <row r="22" spans="1:12" ht="32.25" customHeight="1" x14ac:dyDescent="0.25">
      <c r="A22" s="47" t="s">
        <v>1</v>
      </c>
      <c r="B22" s="48" t="s">
        <v>2</v>
      </c>
      <c r="C22" s="47" t="s">
        <v>3</v>
      </c>
      <c r="D22" s="49" t="s">
        <v>4</v>
      </c>
      <c r="E22" s="47" t="s">
        <v>5</v>
      </c>
      <c r="F22" s="47" t="s">
        <v>11</v>
      </c>
      <c r="G22" s="50" t="s">
        <v>6</v>
      </c>
      <c r="H22" s="47" t="s">
        <v>7</v>
      </c>
      <c r="I22" s="51" t="s">
        <v>13</v>
      </c>
      <c r="J22" s="51" t="s">
        <v>14</v>
      </c>
      <c r="K22" s="51" t="s">
        <v>9</v>
      </c>
      <c r="L22" s="47" t="s">
        <v>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EACA9-C9A4-4EFF-8E84-EEADC61981C2}">
  <sheetPr>
    <pageSetUpPr fitToPage="1"/>
  </sheetPr>
  <dimension ref="A1:M33"/>
  <sheetViews>
    <sheetView tabSelected="1" workbookViewId="0">
      <pane ySplit="3" topLeftCell="A4" activePane="bottomLeft" state="frozen"/>
      <selection pane="bottomLeft" activeCell="M5" sqref="M5"/>
    </sheetView>
  </sheetViews>
  <sheetFormatPr defaultRowHeight="15" x14ac:dyDescent="0.25"/>
  <cols>
    <col min="1" max="1" width="33.140625" style="72" customWidth="1"/>
    <col min="2" max="2" width="15.28515625" style="36" customWidth="1"/>
    <col min="3" max="3" width="13.140625" style="36" customWidth="1"/>
    <col min="4" max="4" width="15" style="77" customWidth="1"/>
    <col min="5" max="5" width="32.42578125" style="30" customWidth="1"/>
    <col min="6" max="6" width="30.5703125" customWidth="1"/>
    <col min="7" max="7" width="11.140625" style="72" customWidth="1"/>
    <col min="8" max="8" width="22.7109375" style="72" customWidth="1"/>
    <col min="9" max="12" width="9.140625" style="79"/>
    <col min="13" max="13" width="38.5703125" style="72" customWidth="1"/>
  </cols>
  <sheetData>
    <row r="1" spans="1:13" s="30" customFormat="1" ht="21" customHeight="1" x14ac:dyDescent="0.3">
      <c r="A1" s="27"/>
      <c r="B1" s="73"/>
      <c r="C1" s="75"/>
      <c r="D1" s="76"/>
      <c r="E1" s="78" t="s">
        <v>29</v>
      </c>
      <c r="F1" s="28"/>
      <c r="G1" s="27"/>
      <c r="H1" s="27"/>
      <c r="I1" s="27"/>
      <c r="J1" s="27"/>
      <c r="K1" s="27"/>
      <c r="L1" s="27"/>
      <c r="M1" s="29"/>
    </row>
    <row r="2" spans="1:13" s="23" customFormat="1" ht="18.75" customHeight="1" x14ac:dyDescent="0.2">
      <c r="A2" s="5" t="s">
        <v>0</v>
      </c>
      <c r="B2" s="81"/>
      <c r="C2" s="82"/>
      <c r="D2" s="83"/>
      <c r="E2" s="26"/>
      <c r="F2" s="26"/>
      <c r="G2" s="20"/>
      <c r="H2" s="27"/>
      <c r="I2" s="20"/>
      <c r="J2" s="20"/>
      <c r="K2" s="20"/>
      <c r="L2" s="20"/>
      <c r="M2" s="84"/>
    </row>
    <row r="3" spans="1:13" s="30" customFormat="1" ht="26.25" x14ac:dyDescent="0.25">
      <c r="A3" s="43" t="s">
        <v>1</v>
      </c>
      <c r="B3" s="44" t="s">
        <v>2</v>
      </c>
      <c r="C3" s="43" t="s">
        <v>3</v>
      </c>
      <c r="D3" s="66" t="s">
        <v>4</v>
      </c>
      <c r="E3" s="43" t="s">
        <v>5</v>
      </c>
      <c r="F3" s="43" t="s">
        <v>11</v>
      </c>
      <c r="G3" s="43" t="s">
        <v>20</v>
      </c>
      <c r="H3" s="43" t="s">
        <v>21</v>
      </c>
      <c r="I3" s="43" t="s">
        <v>22</v>
      </c>
      <c r="J3" s="43" t="s">
        <v>23</v>
      </c>
      <c r="K3" s="43" t="s">
        <v>24</v>
      </c>
      <c r="L3" s="43" t="s">
        <v>300</v>
      </c>
      <c r="M3" s="45" t="s">
        <v>10</v>
      </c>
    </row>
    <row r="4" spans="1:13" s="69" customFormat="1" ht="15" customHeight="1" x14ac:dyDescent="0.25">
      <c r="A4" s="71">
        <v>1015100249</v>
      </c>
      <c r="B4" s="68">
        <v>45296</v>
      </c>
      <c r="C4" s="67">
        <v>883644</v>
      </c>
      <c r="D4" s="70">
        <v>205000</v>
      </c>
      <c r="E4" s="69" t="s">
        <v>39</v>
      </c>
      <c r="F4" s="69" t="s">
        <v>40</v>
      </c>
      <c r="G4" s="71" t="s">
        <v>52</v>
      </c>
      <c r="H4" s="71" t="s">
        <v>53</v>
      </c>
      <c r="I4" s="71">
        <v>153.07</v>
      </c>
      <c r="J4" s="71"/>
      <c r="K4" s="71"/>
      <c r="L4" s="71">
        <f>SUM(I4:K4)</f>
        <v>153.07</v>
      </c>
      <c r="M4" s="80"/>
    </row>
    <row r="5" spans="1:13" ht="36" customHeight="1" x14ac:dyDescent="0.25">
      <c r="A5" s="72" t="s">
        <v>31</v>
      </c>
      <c r="B5" s="74">
        <v>45310</v>
      </c>
      <c r="C5" s="36">
        <v>883698</v>
      </c>
      <c r="D5" s="77">
        <v>3060000</v>
      </c>
      <c r="E5" s="30" t="s">
        <v>32</v>
      </c>
      <c r="F5" t="s">
        <v>33</v>
      </c>
      <c r="G5" s="72" t="s">
        <v>34</v>
      </c>
      <c r="H5" s="72" t="s">
        <v>70</v>
      </c>
      <c r="K5" s="79">
        <v>160</v>
      </c>
      <c r="L5" s="79">
        <f>SUM(I5:K5)</f>
        <v>160</v>
      </c>
    </row>
    <row r="6" spans="1:13" x14ac:dyDescent="0.25">
      <c r="A6" s="96"/>
      <c r="B6" s="97"/>
      <c r="C6" s="97"/>
      <c r="D6" s="98"/>
      <c r="E6" s="99"/>
      <c r="F6" s="100"/>
      <c r="G6" s="72" t="s">
        <v>34</v>
      </c>
      <c r="H6" s="72" t="s">
        <v>69</v>
      </c>
      <c r="K6" s="79">
        <v>160</v>
      </c>
      <c r="L6" s="79">
        <v>160</v>
      </c>
    </row>
    <row r="7" spans="1:13" x14ac:dyDescent="0.25">
      <c r="A7" s="96"/>
      <c r="B7" s="97"/>
      <c r="C7" s="97"/>
      <c r="D7" s="98"/>
      <c r="E7" s="99"/>
      <c r="F7" s="100"/>
      <c r="G7" s="72" t="s">
        <v>35</v>
      </c>
      <c r="H7" s="72" t="s">
        <v>68</v>
      </c>
      <c r="J7" s="79">
        <v>260</v>
      </c>
      <c r="K7" s="79">
        <v>59</v>
      </c>
      <c r="L7" s="79">
        <v>319</v>
      </c>
      <c r="M7" s="72" t="s">
        <v>37</v>
      </c>
    </row>
    <row r="8" spans="1:13" ht="34.5" customHeight="1" x14ac:dyDescent="0.25">
      <c r="A8" s="96"/>
      <c r="B8" s="97"/>
      <c r="C8" s="97"/>
      <c r="D8" s="98"/>
      <c r="E8" s="99"/>
      <c r="F8" s="100"/>
      <c r="G8" s="72" t="s">
        <v>36</v>
      </c>
      <c r="H8" s="72" t="s">
        <v>67</v>
      </c>
      <c r="I8" s="79">
        <v>63</v>
      </c>
      <c r="J8" s="79">
        <v>230</v>
      </c>
      <c r="L8" s="79">
        <v>293</v>
      </c>
      <c r="M8" s="72" t="s">
        <v>38</v>
      </c>
    </row>
    <row r="9" spans="1:13" x14ac:dyDescent="0.25">
      <c r="A9" s="72">
        <v>2227100229</v>
      </c>
      <c r="B9" s="74">
        <v>45303</v>
      </c>
      <c r="C9" s="36">
        <v>883673</v>
      </c>
      <c r="D9" s="77">
        <v>435000</v>
      </c>
      <c r="E9" s="30" t="s">
        <v>41</v>
      </c>
      <c r="F9" t="s">
        <v>42</v>
      </c>
      <c r="G9" s="72" t="s">
        <v>43</v>
      </c>
      <c r="H9" s="72" t="s">
        <v>117</v>
      </c>
      <c r="I9" s="79">
        <v>300</v>
      </c>
      <c r="L9" s="79">
        <v>300</v>
      </c>
    </row>
    <row r="10" spans="1:13" x14ac:dyDescent="0.25">
      <c r="A10" s="72">
        <v>2320400002</v>
      </c>
      <c r="B10" s="74">
        <v>45321</v>
      </c>
      <c r="C10" s="36">
        <v>883747</v>
      </c>
      <c r="D10" s="77">
        <v>157500</v>
      </c>
      <c r="E10" s="30" t="s">
        <v>44</v>
      </c>
      <c r="F10" t="s">
        <v>45</v>
      </c>
      <c r="G10" s="72" t="s">
        <v>46</v>
      </c>
      <c r="H10" s="72" t="s">
        <v>116</v>
      </c>
      <c r="I10" s="79">
        <v>160</v>
      </c>
      <c r="L10" s="79">
        <v>160</v>
      </c>
    </row>
    <row r="11" spans="1:13" ht="34.5" customHeight="1" x14ac:dyDescent="0.25">
      <c r="A11" s="72">
        <v>2306100253</v>
      </c>
      <c r="B11" s="74">
        <v>45335</v>
      </c>
      <c r="C11" s="36">
        <v>883819</v>
      </c>
      <c r="D11" s="77">
        <v>300000</v>
      </c>
      <c r="E11" s="30" t="s">
        <v>65</v>
      </c>
      <c r="F11" t="s">
        <v>66</v>
      </c>
      <c r="G11" s="72" t="s">
        <v>46</v>
      </c>
      <c r="H11" s="72" t="s">
        <v>115</v>
      </c>
      <c r="I11" s="79">
        <v>190</v>
      </c>
      <c r="K11" s="79">
        <v>125</v>
      </c>
      <c r="L11" s="79">
        <v>315</v>
      </c>
    </row>
    <row r="12" spans="1:13" ht="45" x14ac:dyDescent="0.25">
      <c r="A12" s="72">
        <v>11193000226</v>
      </c>
      <c r="B12" s="74">
        <v>45345</v>
      </c>
      <c r="C12" s="36">
        <v>883861</v>
      </c>
      <c r="D12" s="77">
        <v>182500</v>
      </c>
      <c r="E12" s="30" t="s">
        <v>71</v>
      </c>
      <c r="F12" t="s">
        <v>72</v>
      </c>
      <c r="G12" s="72" t="s">
        <v>73</v>
      </c>
      <c r="H12" s="72" t="s">
        <v>74</v>
      </c>
      <c r="K12" s="79">
        <v>160</v>
      </c>
      <c r="L12" s="79">
        <v>160</v>
      </c>
    </row>
    <row r="13" spans="1:13" ht="75" x14ac:dyDescent="0.25">
      <c r="A13" s="72">
        <v>1217000196</v>
      </c>
      <c r="B13" s="74">
        <v>45336</v>
      </c>
      <c r="C13" s="36">
        <v>883838</v>
      </c>
      <c r="D13" s="77">
        <v>300000</v>
      </c>
      <c r="E13" s="30" t="s">
        <v>75</v>
      </c>
      <c r="F13" t="s">
        <v>76</v>
      </c>
      <c r="G13" s="72" t="s">
        <v>77</v>
      </c>
      <c r="H13" s="72" t="s">
        <v>118</v>
      </c>
      <c r="I13" s="79">
        <v>280</v>
      </c>
      <c r="L13" s="79">
        <v>280</v>
      </c>
      <c r="M13" s="72" t="s">
        <v>78</v>
      </c>
    </row>
    <row r="14" spans="1:13" ht="60" x14ac:dyDescent="0.25">
      <c r="A14" s="72">
        <v>26090000234</v>
      </c>
      <c r="B14" s="74">
        <v>45331</v>
      </c>
      <c r="C14" s="36">
        <v>883797</v>
      </c>
      <c r="D14" s="77">
        <v>128000</v>
      </c>
      <c r="E14" s="30" t="s">
        <v>79</v>
      </c>
      <c r="F14" s="30" t="s">
        <v>80</v>
      </c>
      <c r="G14" s="72" t="s">
        <v>81</v>
      </c>
      <c r="H14" s="72" t="s">
        <v>82</v>
      </c>
      <c r="K14" s="79">
        <v>160</v>
      </c>
      <c r="L14" s="79">
        <v>160</v>
      </c>
    </row>
    <row r="15" spans="1:13" x14ac:dyDescent="0.25">
      <c r="A15" s="72" t="s">
        <v>89</v>
      </c>
      <c r="B15" s="74">
        <v>45335</v>
      </c>
      <c r="C15" s="36">
        <v>883817</v>
      </c>
      <c r="D15" s="77">
        <v>68000</v>
      </c>
      <c r="E15" s="30" t="s">
        <v>83</v>
      </c>
      <c r="F15" t="s">
        <v>84</v>
      </c>
      <c r="G15" s="72" t="s">
        <v>81</v>
      </c>
      <c r="H15" s="72" t="s">
        <v>119</v>
      </c>
      <c r="I15" s="79">
        <v>41.46</v>
      </c>
      <c r="L15" s="79">
        <v>41.46</v>
      </c>
    </row>
    <row r="16" spans="1:13" x14ac:dyDescent="0.25">
      <c r="A16" s="96"/>
      <c r="B16" s="97"/>
      <c r="C16" s="97"/>
      <c r="D16" s="98"/>
      <c r="E16" s="99"/>
      <c r="F16" s="100"/>
      <c r="G16" s="72" t="s">
        <v>81</v>
      </c>
      <c r="H16" s="72" t="s">
        <v>120</v>
      </c>
      <c r="I16" s="79">
        <v>41.46</v>
      </c>
      <c r="L16" s="79">
        <v>41.46</v>
      </c>
    </row>
    <row r="17" spans="1:12" x14ac:dyDescent="0.25">
      <c r="A17" s="72">
        <v>1634000074</v>
      </c>
      <c r="B17" s="74">
        <v>45350</v>
      </c>
      <c r="C17" s="36">
        <v>8838884</v>
      </c>
      <c r="D17" s="77">
        <v>100000</v>
      </c>
      <c r="E17" s="30" t="s">
        <v>85</v>
      </c>
      <c r="F17" t="s">
        <v>86</v>
      </c>
      <c r="G17" s="72" t="s">
        <v>87</v>
      </c>
      <c r="H17" s="72" t="s">
        <v>88</v>
      </c>
      <c r="K17" s="79">
        <v>80</v>
      </c>
      <c r="L17" s="79">
        <v>80</v>
      </c>
    </row>
    <row r="18" spans="1:12" ht="45" x14ac:dyDescent="0.25">
      <c r="A18" s="72">
        <v>79050001212</v>
      </c>
      <c r="B18" s="74">
        <v>45352</v>
      </c>
      <c r="C18" s="36">
        <v>883903</v>
      </c>
      <c r="D18" s="77">
        <v>550000</v>
      </c>
      <c r="E18" s="30" t="s">
        <v>97</v>
      </c>
      <c r="F18" s="30" t="s">
        <v>98</v>
      </c>
      <c r="G18" s="72" t="s">
        <v>99</v>
      </c>
      <c r="H18" s="72" t="s">
        <v>100</v>
      </c>
      <c r="I18" s="79">
        <v>175</v>
      </c>
      <c r="J18" s="79">
        <v>100</v>
      </c>
      <c r="K18" s="79">
        <v>35.1</v>
      </c>
      <c r="L18" s="79">
        <v>31.1</v>
      </c>
    </row>
    <row r="19" spans="1:12" ht="32.25" customHeight="1" x14ac:dyDescent="0.25">
      <c r="A19" s="72" t="s">
        <v>101</v>
      </c>
      <c r="B19" s="74">
        <v>45359</v>
      </c>
      <c r="C19" s="36">
        <v>883950</v>
      </c>
      <c r="D19" s="77">
        <v>1085000</v>
      </c>
      <c r="E19" s="30" t="s">
        <v>102</v>
      </c>
      <c r="F19" s="30" t="s">
        <v>103</v>
      </c>
      <c r="G19" s="72" t="s">
        <v>36</v>
      </c>
      <c r="H19" s="72" t="s">
        <v>114</v>
      </c>
      <c r="I19" s="79">
        <v>360</v>
      </c>
      <c r="L19" s="79">
        <v>360</v>
      </c>
    </row>
    <row r="20" spans="1:12" x14ac:dyDescent="0.25">
      <c r="A20" s="96"/>
      <c r="B20" s="97"/>
      <c r="C20" s="97"/>
      <c r="D20" s="98"/>
      <c r="E20" s="99"/>
      <c r="F20" s="100"/>
      <c r="G20" s="96"/>
      <c r="H20" s="72" t="s">
        <v>113</v>
      </c>
      <c r="I20" s="79">
        <v>160</v>
      </c>
      <c r="L20" s="79">
        <v>160</v>
      </c>
    </row>
    <row r="21" spans="1:12" x14ac:dyDescent="0.25">
      <c r="A21" s="96"/>
      <c r="B21" s="97"/>
      <c r="C21" s="97"/>
      <c r="D21" s="98"/>
      <c r="E21" s="99"/>
      <c r="F21" s="100"/>
      <c r="G21" s="96"/>
      <c r="H21" s="72" t="s">
        <v>104</v>
      </c>
      <c r="I21" s="79">
        <v>300</v>
      </c>
      <c r="L21" s="79">
        <v>300</v>
      </c>
    </row>
    <row r="22" spans="1:12" ht="45" x14ac:dyDescent="0.25">
      <c r="A22" s="72">
        <v>2607100235</v>
      </c>
      <c r="B22" s="74">
        <v>45353</v>
      </c>
      <c r="C22" s="36">
        <v>883922</v>
      </c>
      <c r="D22" s="77">
        <v>75250</v>
      </c>
      <c r="E22" s="30" t="s">
        <v>297</v>
      </c>
      <c r="F22" t="s">
        <v>298</v>
      </c>
      <c r="G22" s="72" t="s">
        <v>81</v>
      </c>
      <c r="H22" s="72" t="s">
        <v>299</v>
      </c>
      <c r="I22" s="79">
        <v>77.08</v>
      </c>
    </row>
    <row r="23" spans="1:12" x14ac:dyDescent="0.25">
      <c r="A23" s="72" t="s">
        <v>105</v>
      </c>
      <c r="B23" s="74">
        <v>45363</v>
      </c>
      <c r="C23" s="36">
        <v>883955</v>
      </c>
      <c r="D23" s="77">
        <v>370800</v>
      </c>
      <c r="E23" s="30" t="s">
        <v>106</v>
      </c>
      <c r="F23" t="s">
        <v>107</v>
      </c>
      <c r="G23" s="72" t="s">
        <v>108</v>
      </c>
      <c r="H23" s="72" t="s">
        <v>109</v>
      </c>
      <c r="K23" s="79">
        <v>320</v>
      </c>
      <c r="L23" s="79">
        <v>320</v>
      </c>
    </row>
    <row r="24" spans="1:12" x14ac:dyDescent="0.25">
      <c r="A24" s="96"/>
      <c r="B24" s="97"/>
      <c r="C24" s="97"/>
      <c r="D24" s="98"/>
      <c r="E24" s="99"/>
      <c r="F24" s="100"/>
      <c r="G24" s="72" t="s">
        <v>110</v>
      </c>
      <c r="H24" s="72" t="s">
        <v>111</v>
      </c>
      <c r="K24" s="79">
        <v>160</v>
      </c>
      <c r="L24" s="79">
        <v>160</v>
      </c>
    </row>
    <row r="25" spans="1:12" x14ac:dyDescent="0.25">
      <c r="A25" s="96"/>
      <c r="B25" s="97"/>
      <c r="C25" s="97"/>
      <c r="D25" s="98"/>
      <c r="E25" s="99"/>
      <c r="F25" s="100"/>
      <c r="G25" s="72" t="s">
        <v>110</v>
      </c>
      <c r="H25" s="72" t="s">
        <v>112</v>
      </c>
      <c r="K25" s="79">
        <v>160</v>
      </c>
      <c r="L25" s="79">
        <v>160</v>
      </c>
    </row>
    <row r="26" spans="1:12" ht="30" x14ac:dyDescent="0.25">
      <c r="A26" s="72">
        <v>4401000282</v>
      </c>
      <c r="B26" s="74">
        <v>45363</v>
      </c>
      <c r="C26" s="36">
        <v>883959</v>
      </c>
      <c r="D26" s="77">
        <v>540000</v>
      </c>
      <c r="E26" s="30" t="s">
        <v>121</v>
      </c>
      <c r="F26" s="30" t="s">
        <v>122</v>
      </c>
      <c r="G26" s="72" t="s">
        <v>123</v>
      </c>
      <c r="H26" s="72" t="s">
        <v>124</v>
      </c>
      <c r="I26" s="79">
        <v>293</v>
      </c>
      <c r="L26" s="79">
        <v>293</v>
      </c>
    </row>
    <row r="27" spans="1:12" x14ac:dyDescent="0.25">
      <c r="A27" s="96"/>
      <c r="B27" s="97"/>
      <c r="C27" s="97"/>
      <c r="D27" s="98"/>
      <c r="E27" s="99"/>
      <c r="F27" s="100"/>
      <c r="G27" s="96"/>
      <c r="H27" s="72" t="s">
        <v>125</v>
      </c>
      <c r="I27" s="79">
        <v>160</v>
      </c>
      <c r="L27" s="79">
        <v>160</v>
      </c>
    </row>
    <row r="28" spans="1:12" x14ac:dyDescent="0.25">
      <c r="A28" s="72">
        <v>3302000185</v>
      </c>
      <c r="B28" s="74">
        <v>45379</v>
      </c>
      <c r="C28" s="36">
        <v>884028</v>
      </c>
      <c r="D28" s="77">
        <v>80000</v>
      </c>
      <c r="E28" s="30" t="s">
        <v>126</v>
      </c>
      <c r="F28" t="s">
        <v>127</v>
      </c>
      <c r="G28" s="72" t="s">
        <v>128</v>
      </c>
      <c r="H28" s="72" t="s">
        <v>129</v>
      </c>
      <c r="K28" s="79">
        <v>57.28</v>
      </c>
      <c r="L28" s="79">
        <v>57.28</v>
      </c>
    </row>
    <row r="29" spans="1:12" x14ac:dyDescent="0.25">
      <c r="A29" s="72">
        <v>3620300205</v>
      </c>
      <c r="B29" s="74">
        <v>45397</v>
      </c>
      <c r="C29" s="36">
        <v>884136</v>
      </c>
      <c r="D29" s="77">
        <v>100000</v>
      </c>
      <c r="E29" s="30" t="s">
        <v>281</v>
      </c>
      <c r="F29" t="s">
        <v>282</v>
      </c>
      <c r="G29" s="72" t="s">
        <v>283</v>
      </c>
      <c r="H29" s="72" t="s">
        <v>284</v>
      </c>
      <c r="I29" s="79">
        <v>80</v>
      </c>
      <c r="L29" s="79">
        <v>80</v>
      </c>
    </row>
    <row r="30" spans="1:12" x14ac:dyDescent="0.25">
      <c r="A30" s="72">
        <v>1033400162</v>
      </c>
      <c r="B30" s="74">
        <v>45406</v>
      </c>
      <c r="C30" s="36">
        <v>884182</v>
      </c>
      <c r="D30" s="77">
        <v>55000</v>
      </c>
      <c r="E30" s="30" t="s">
        <v>130</v>
      </c>
      <c r="F30" t="s">
        <v>131</v>
      </c>
      <c r="G30" s="72" t="s">
        <v>52</v>
      </c>
      <c r="H30" s="72" t="s">
        <v>132</v>
      </c>
      <c r="K30" s="79">
        <v>40</v>
      </c>
      <c r="L30" s="79">
        <v>40</v>
      </c>
    </row>
    <row r="31" spans="1:12" ht="30" x14ac:dyDescent="0.25">
      <c r="A31" s="72">
        <v>3609000015</v>
      </c>
      <c r="B31" s="74">
        <v>45408</v>
      </c>
      <c r="C31" s="36">
        <v>884193</v>
      </c>
      <c r="D31" s="77">
        <v>398160</v>
      </c>
      <c r="E31" s="30" t="s">
        <v>285</v>
      </c>
      <c r="F31" t="s">
        <v>286</v>
      </c>
      <c r="G31" s="72" t="s">
        <v>283</v>
      </c>
      <c r="H31" s="72" t="s">
        <v>287</v>
      </c>
      <c r="I31" s="79">
        <v>320</v>
      </c>
      <c r="L31" s="79">
        <v>320</v>
      </c>
    </row>
    <row r="32" spans="1:12" x14ac:dyDescent="0.25">
      <c r="A32" s="72">
        <v>2207100058</v>
      </c>
      <c r="B32" s="74">
        <v>45443</v>
      </c>
      <c r="C32" s="36">
        <v>884331</v>
      </c>
      <c r="D32" s="77">
        <v>212000</v>
      </c>
      <c r="E32" s="30" t="s">
        <v>145</v>
      </c>
      <c r="F32" t="s">
        <v>146</v>
      </c>
      <c r="G32" s="72" t="s">
        <v>43</v>
      </c>
      <c r="H32" s="72" t="s">
        <v>147</v>
      </c>
      <c r="I32" s="79">
        <v>160</v>
      </c>
      <c r="L32" s="79">
        <v>160</v>
      </c>
    </row>
    <row r="33" spans="1:12" x14ac:dyDescent="0.25">
      <c r="A33" s="72">
        <v>3108000326</v>
      </c>
      <c r="B33" s="74">
        <v>45413</v>
      </c>
      <c r="C33" s="36">
        <v>884223</v>
      </c>
      <c r="D33" s="77">
        <v>52000</v>
      </c>
      <c r="E33" s="30" t="s">
        <v>170</v>
      </c>
      <c r="F33" t="s">
        <v>171</v>
      </c>
      <c r="G33" s="72" t="s">
        <v>172</v>
      </c>
      <c r="H33" s="72" t="s">
        <v>173</v>
      </c>
      <c r="I33" s="79">
        <v>23.88</v>
      </c>
      <c r="L33" s="79">
        <v>23.88</v>
      </c>
    </row>
  </sheetData>
  <phoneticPr fontId="24" type="noConversion"/>
  <pageMargins left="0.7" right="0.7" top="0.75" bottom="0.75" header="0.3" footer="0.3"/>
  <pageSetup scale="49"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E1F1D-4235-4FEF-A092-10B3821A2DFA}">
  <sheetPr>
    <pageSetUpPr fitToPage="1"/>
  </sheetPr>
  <dimension ref="A1:L10"/>
  <sheetViews>
    <sheetView workbookViewId="0">
      <selection activeCell="A11" sqref="A11"/>
    </sheetView>
  </sheetViews>
  <sheetFormatPr defaultRowHeight="15" x14ac:dyDescent="0.25"/>
  <cols>
    <col min="1" max="1" width="14.5703125" style="79" customWidth="1"/>
    <col min="2" max="2" width="9.7109375" bestFit="1" customWidth="1"/>
    <col min="4" max="4" width="15.42578125" style="88" customWidth="1"/>
    <col min="5" max="5" width="37.7109375" customWidth="1"/>
    <col min="6" max="6" width="31.42578125" customWidth="1"/>
    <col min="8" max="8" width="11.5703125" customWidth="1"/>
    <col min="9" max="9" width="8.5703125" customWidth="1"/>
    <col min="10" max="10" width="10.42578125" customWidth="1"/>
    <col min="12" max="12" width="47.85546875" customWidth="1"/>
  </cols>
  <sheetData>
    <row r="1" spans="1:12" ht="20.25" x14ac:dyDescent="0.3">
      <c r="A1" s="32"/>
      <c r="B1" s="33"/>
      <c r="C1" s="32"/>
      <c r="D1" s="86"/>
      <c r="E1" s="62" t="s">
        <v>28</v>
      </c>
      <c r="F1" s="32"/>
      <c r="G1" s="35"/>
      <c r="H1" s="32"/>
      <c r="I1" s="35"/>
      <c r="J1" s="32"/>
      <c r="K1" s="35"/>
      <c r="L1" s="1"/>
    </row>
    <row r="2" spans="1:12" s="23" customFormat="1" ht="20.25" x14ac:dyDescent="0.3">
      <c r="A2" s="5" t="s">
        <v>0</v>
      </c>
      <c r="B2" s="33"/>
      <c r="C2" s="32"/>
      <c r="D2" s="86"/>
      <c r="E2" s="34"/>
      <c r="F2" s="32"/>
      <c r="G2" s="35"/>
      <c r="H2" s="32"/>
      <c r="I2" s="35"/>
      <c r="J2" s="32"/>
      <c r="K2" s="35"/>
      <c r="L2" s="1"/>
    </row>
    <row r="3" spans="1:12" s="36" customFormat="1" ht="26.25" x14ac:dyDescent="0.25">
      <c r="A3" s="63" t="s">
        <v>1</v>
      </c>
      <c r="B3" s="64" t="s">
        <v>2</v>
      </c>
      <c r="C3" s="63" t="s">
        <v>3</v>
      </c>
      <c r="D3" s="87" t="s">
        <v>4</v>
      </c>
      <c r="E3" s="63" t="s">
        <v>5</v>
      </c>
      <c r="F3" s="63" t="s">
        <v>11</v>
      </c>
      <c r="G3" s="65" t="s">
        <v>20</v>
      </c>
      <c r="H3" s="63" t="s">
        <v>21</v>
      </c>
      <c r="I3" s="65" t="s">
        <v>25</v>
      </c>
      <c r="J3" s="63" t="s">
        <v>26</v>
      </c>
      <c r="K3" s="63" t="s">
        <v>27</v>
      </c>
      <c r="L3" s="65" t="s">
        <v>10</v>
      </c>
    </row>
    <row r="4" spans="1:12" ht="75" x14ac:dyDescent="0.25">
      <c r="A4" s="79">
        <v>3520400085</v>
      </c>
      <c r="B4" s="85">
        <v>45316</v>
      </c>
      <c r="C4">
        <v>883736</v>
      </c>
      <c r="D4" s="88">
        <v>110000</v>
      </c>
      <c r="E4" s="30" t="s">
        <v>47</v>
      </c>
      <c r="F4" t="s">
        <v>48</v>
      </c>
      <c r="G4" t="s">
        <v>49</v>
      </c>
      <c r="H4" s="30" t="s">
        <v>141</v>
      </c>
      <c r="I4">
        <v>37819</v>
      </c>
      <c r="J4" t="s">
        <v>50</v>
      </c>
      <c r="K4">
        <v>120</v>
      </c>
      <c r="L4" s="30" t="s">
        <v>51</v>
      </c>
    </row>
    <row r="5" spans="1:12" ht="45" x14ac:dyDescent="0.25">
      <c r="A5" s="79">
        <v>3507100112</v>
      </c>
      <c r="B5" s="85">
        <v>45401</v>
      </c>
      <c r="C5">
        <v>884172</v>
      </c>
      <c r="D5" s="88">
        <v>490000</v>
      </c>
      <c r="E5" t="s">
        <v>139</v>
      </c>
      <c r="F5" t="s">
        <v>140</v>
      </c>
      <c r="G5" t="s">
        <v>49</v>
      </c>
      <c r="H5" t="s">
        <v>142</v>
      </c>
      <c r="I5">
        <v>36751</v>
      </c>
      <c r="J5" t="s">
        <v>143</v>
      </c>
      <c r="K5">
        <v>40</v>
      </c>
      <c r="L5" s="30" t="s">
        <v>144</v>
      </c>
    </row>
    <row r="6" spans="1:12" ht="30" x14ac:dyDescent="0.25">
      <c r="A6" s="79">
        <v>3213300313</v>
      </c>
      <c r="B6" s="85">
        <v>45408</v>
      </c>
      <c r="C6">
        <v>884187</v>
      </c>
      <c r="D6" s="88">
        <v>182000</v>
      </c>
      <c r="E6" t="s">
        <v>160</v>
      </c>
      <c r="F6" t="s">
        <v>161</v>
      </c>
      <c r="G6" t="s">
        <v>156</v>
      </c>
      <c r="H6" s="30" t="s">
        <v>162</v>
      </c>
      <c r="I6">
        <v>39462</v>
      </c>
      <c r="J6" t="s">
        <v>163</v>
      </c>
      <c r="K6">
        <v>3.18</v>
      </c>
      <c r="L6" s="30" t="s">
        <v>164</v>
      </c>
    </row>
    <row r="7" spans="1:12" ht="75" x14ac:dyDescent="0.25">
      <c r="A7" s="79">
        <v>3221000236</v>
      </c>
      <c r="B7" s="85">
        <v>45436</v>
      </c>
      <c r="C7">
        <v>884300</v>
      </c>
      <c r="D7" s="88">
        <v>385000</v>
      </c>
      <c r="E7" t="s">
        <v>154</v>
      </c>
      <c r="F7" t="s">
        <v>155</v>
      </c>
      <c r="G7" t="s">
        <v>156</v>
      </c>
      <c r="H7" s="30" t="s">
        <v>157</v>
      </c>
      <c r="I7">
        <v>38782</v>
      </c>
      <c r="J7" t="s">
        <v>158</v>
      </c>
      <c r="K7">
        <v>40</v>
      </c>
      <c r="L7" s="30" t="s">
        <v>159</v>
      </c>
    </row>
    <row r="8" spans="1:12" ht="30" x14ac:dyDescent="0.25">
      <c r="A8" s="79">
        <v>2332100016</v>
      </c>
      <c r="B8" s="85">
        <v>45441</v>
      </c>
      <c r="C8">
        <v>884343</v>
      </c>
      <c r="D8" s="88">
        <v>35000</v>
      </c>
      <c r="E8" t="s">
        <v>165</v>
      </c>
      <c r="F8" s="30" t="s">
        <v>166</v>
      </c>
      <c r="G8" t="s">
        <v>46</v>
      </c>
      <c r="H8" s="30" t="s">
        <v>167</v>
      </c>
      <c r="I8">
        <v>42725</v>
      </c>
      <c r="J8" s="30" t="s">
        <v>168</v>
      </c>
      <c r="K8">
        <v>4</v>
      </c>
      <c r="L8" s="30" t="s">
        <v>169</v>
      </c>
    </row>
    <row r="9" spans="1:12" x14ac:dyDescent="0.25">
      <c r="A9" s="79">
        <v>3007000589</v>
      </c>
      <c r="B9" s="85">
        <v>45442</v>
      </c>
      <c r="C9">
        <v>884319</v>
      </c>
      <c r="D9" s="88">
        <v>30000</v>
      </c>
      <c r="E9" t="s">
        <v>288</v>
      </c>
      <c r="F9" t="s">
        <v>289</v>
      </c>
      <c r="G9" t="s">
        <v>156</v>
      </c>
      <c r="H9" s="30" t="s">
        <v>290</v>
      </c>
      <c r="I9">
        <v>24580</v>
      </c>
      <c r="J9" t="s">
        <v>291</v>
      </c>
      <c r="K9">
        <v>1</v>
      </c>
      <c r="L9" s="30" t="s">
        <v>292</v>
      </c>
    </row>
    <row r="10" spans="1:12" ht="45" x14ac:dyDescent="0.25">
      <c r="A10" s="79">
        <v>9019200337</v>
      </c>
      <c r="B10" s="85">
        <v>45448</v>
      </c>
      <c r="C10">
        <v>884347</v>
      </c>
      <c r="D10" s="88">
        <v>550000</v>
      </c>
      <c r="E10" t="s">
        <v>293</v>
      </c>
      <c r="F10" t="s">
        <v>294</v>
      </c>
      <c r="G10" t="s">
        <v>156</v>
      </c>
      <c r="H10" s="30" t="s">
        <v>295</v>
      </c>
      <c r="I10">
        <v>24420</v>
      </c>
      <c r="J10" t="s">
        <v>158</v>
      </c>
      <c r="K10">
        <v>14.56</v>
      </c>
      <c r="L10" s="30" t="s">
        <v>296</v>
      </c>
    </row>
  </sheetData>
  <pageMargins left="0.7" right="0.7" top="0.75" bottom="0.75" header="0.3" footer="0.3"/>
  <pageSetup scale="57"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435A9-B04F-4550-9D7D-3B40B37EBC37}">
  <dimension ref="A1:L3"/>
  <sheetViews>
    <sheetView workbookViewId="0">
      <pane ySplit="2" topLeftCell="A3" activePane="bottomLeft" state="frozen"/>
      <selection pane="bottomLeft" activeCell="E13" sqref="E13"/>
    </sheetView>
  </sheetViews>
  <sheetFormatPr defaultRowHeight="15" x14ac:dyDescent="0.25"/>
  <cols>
    <col min="1" max="1" width="17.42578125" customWidth="1"/>
    <col min="5" max="5" width="26.42578125" customWidth="1"/>
    <col min="6" max="6" width="33.28515625" customWidth="1"/>
    <col min="12" max="12" width="21.7109375" customWidth="1"/>
  </cols>
  <sheetData>
    <row r="1" spans="1:12" ht="26.25" customHeight="1" x14ac:dyDescent="0.3">
      <c r="A1" s="32"/>
      <c r="B1" s="33"/>
      <c r="C1" s="32"/>
      <c r="D1" s="37"/>
      <c r="E1" s="38" t="s">
        <v>30</v>
      </c>
      <c r="F1" s="32"/>
      <c r="G1" s="35"/>
      <c r="H1" s="32"/>
      <c r="I1" s="35"/>
      <c r="J1" s="32"/>
      <c r="K1" s="35"/>
      <c r="L1" s="32"/>
    </row>
    <row r="2" spans="1:12" s="23" customFormat="1" ht="26.25" customHeight="1" x14ac:dyDescent="0.2">
      <c r="A2" s="31" t="s">
        <v>0</v>
      </c>
      <c r="B2" s="33"/>
      <c r="C2" s="32"/>
      <c r="D2" s="37"/>
      <c r="E2" s="32"/>
      <c r="F2" s="32"/>
      <c r="G2" s="35"/>
      <c r="H2" s="32"/>
      <c r="I2" s="35"/>
      <c r="J2" s="32"/>
      <c r="K2" s="35"/>
      <c r="L2" s="32"/>
    </row>
    <row r="3" spans="1:12" s="36" customFormat="1" ht="26.25" customHeight="1" x14ac:dyDescent="0.25">
      <c r="A3" s="39" t="s">
        <v>1</v>
      </c>
      <c r="B3" s="40" t="s">
        <v>2</v>
      </c>
      <c r="C3" s="39" t="s">
        <v>3</v>
      </c>
      <c r="D3" s="41" t="s">
        <v>4</v>
      </c>
      <c r="E3" s="39" t="s">
        <v>5</v>
      </c>
      <c r="F3" s="39" t="s">
        <v>11</v>
      </c>
      <c r="G3" s="42" t="s">
        <v>20</v>
      </c>
      <c r="H3" s="39" t="s">
        <v>21</v>
      </c>
      <c r="I3" s="42" t="s">
        <v>25</v>
      </c>
      <c r="J3" s="39" t="s">
        <v>26</v>
      </c>
      <c r="K3" s="39" t="s">
        <v>27</v>
      </c>
      <c r="L3" s="39"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AKRON RES</vt:lpstr>
      <vt:lpstr>AKRON COMM</vt:lpstr>
      <vt:lpstr>OTIS RES</vt:lpstr>
      <vt:lpstr>OTIS COMM</vt:lpstr>
      <vt:lpstr>COPE RES &amp; COMM</vt:lpstr>
      <vt:lpstr>AG</vt:lpstr>
      <vt:lpstr>COUNTY TRACTS RES</vt:lpstr>
      <vt:lpstr>COUNTRY TRACTS COMM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Amber Kessinger</dc:creator>
  <cp:lastModifiedBy>Amber Kessinger</cp:lastModifiedBy>
  <cp:lastPrinted>2024-07-08T16:05:29Z</cp:lastPrinted>
  <dcterms:created xsi:type="dcterms:W3CDTF">2015-06-05T18:17:20Z</dcterms:created>
  <dcterms:modified xsi:type="dcterms:W3CDTF">2024-07-17T20:26:07Z</dcterms:modified>
</cp:coreProperties>
</file>